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5440" windowHeight="11835" activeTab="0"/>
  </bookViews>
  <sheets>
    <sheet name="BRUTO 3. kolo" sheetId="1" r:id="rId1"/>
    <sheet name="NETO 3. kolo" sheetId="6" r:id="rId2"/>
    <sheet name="UKUPNO EKIPE 3. kolo" sheetId="7" r:id="rId3"/>
    <sheet name="Sastavi ekipa" sheetId="8" r:id="rId4"/>
  </sheets>
  <definedNames/>
  <calcPr calcId="144525"/>
</workbook>
</file>

<file path=xl/sharedStrings.xml><?xml version="1.0" encoding="utf-8"?>
<sst xmlns="http://schemas.openxmlformats.org/spreadsheetml/2006/main" count="849" uniqueCount="167">
  <si>
    <t>Bonazza Franco</t>
  </si>
  <si>
    <t>Brajković Boris</t>
  </si>
  <si>
    <t>Sumo Fighters</t>
  </si>
  <si>
    <t>Flego Nadan</t>
  </si>
  <si>
    <t>Buzet</t>
  </si>
  <si>
    <t>Gobo Valter</t>
  </si>
  <si>
    <t>Rovinj 2</t>
  </si>
  <si>
    <t>Orešković Nenad</t>
  </si>
  <si>
    <t>Činić Vladimir</t>
  </si>
  <si>
    <t>Savić Darko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</si>
  <si>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</si>
  <si>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</si>
  <si>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</si>
  <si>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</si>
  <si>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</si>
  <si>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</si>
  <si>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</si>
  <si>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</si>
  <si>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</si>
  <si>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</si>
  <si>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</si>
  <si>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Huber Vladimir</t>
  </si>
  <si>
    <t>Mihajlović Vilson</t>
  </si>
  <si>
    <t>Žužić Diego</t>
  </si>
  <si>
    <t>Kat.</t>
  </si>
  <si>
    <t>Senior</t>
  </si>
  <si>
    <t>Junior</t>
  </si>
  <si>
    <t>Gosp.</t>
  </si>
  <si>
    <t>Dama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</si>
  <si>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</si>
  <si>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</si>
  <si>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</si>
  <si>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</si>
  <si>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</si>
  <si>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</si>
  <si>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</si>
  <si>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</si>
  <si>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</si>
  <si>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</si>
  <si>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</si>
  <si>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</si>
  <si>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</si>
  <si>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</si>
  <si>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</si>
  <si>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</si>
  <si>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</si>
  <si>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Šprajc Davor</t>
  </si>
  <si>
    <t>Koller Mladenka</t>
  </si>
  <si>
    <t>UKUPNO NETO A</t>
  </si>
  <si>
    <t>TABLICE NETO REZULTATA</t>
  </si>
  <si>
    <t>UKUPNO NETO C</t>
  </si>
  <si>
    <t>UKUPNO BRUTO</t>
  </si>
  <si>
    <t>TABLICA BRUTO REZULTATA</t>
  </si>
  <si>
    <t>Huber Damir</t>
  </si>
  <si>
    <t>V KOLO</t>
  </si>
  <si>
    <t>Fore</t>
  </si>
  <si>
    <t>Čirič Matijaž</t>
  </si>
  <si>
    <t>Zajc Primož</t>
  </si>
  <si>
    <t>Župevec Bojan</t>
  </si>
  <si>
    <t>ROVINJ 1</t>
  </si>
  <si>
    <t>FORE</t>
  </si>
  <si>
    <t>ROVINJ 2</t>
  </si>
  <si>
    <t>SUMO FIGHTERS</t>
  </si>
  <si>
    <t>BUZET</t>
  </si>
  <si>
    <t>Simičić Davor</t>
  </si>
  <si>
    <t>Zorić Mladen</t>
  </si>
  <si>
    <t>Savudrija 2</t>
  </si>
  <si>
    <t>Perkov Petar</t>
  </si>
  <si>
    <t>Dvoršek Boris</t>
  </si>
  <si>
    <t>Perković Matko</t>
  </si>
  <si>
    <t>Cerar Miha</t>
  </si>
  <si>
    <t>Pula 2</t>
  </si>
  <si>
    <t>PULA 2</t>
  </si>
  <si>
    <t>SAVUDRIJA 2</t>
  </si>
  <si>
    <t>Dvoršek Marija</t>
  </si>
  <si>
    <t>Bercan Gianfranco</t>
  </si>
  <si>
    <t>Rovinj 1</t>
  </si>
  <si>
    <t>Gucunski Žejko</t>
  </si>
  <si>
    <t>Holjević Danko</t>
  </si>
  <si>
    <t>Jardas Franjo</t>
  </si>
  <si>
    <t>Kalačić Vlado</t>
  </si>
  <si>
    <t>Kernjus Emil</t>
  </si>
  <si>
    <t>Pelizzer Giovanni</t>
  </si>
  <si>
    <t>Peršić Vinko</t>
  </si>
  <si>
    <t>Pikot Davor</t>
  </si>
  <si>
    <t>Rabar Zoran</t>
  </si>
  <si>
    <t>Zajc Miha</t>
  </si>
  <si>
    <t>Gucunski Željko</t>
  </si>
  <si>
    <t>Sadnikar Rok</t>
  </si>
  <si>
    <t>Pelizzer Nereo</t>
  </si>
  <si>
    <t>Dugandžić Stjepan</t>
  </si>
  <si>
    <t>Akulinuskin Sergej</t>
  </si>
  <si>
    <t>Adriatic</t>
  </si>
  <si>
    <t>Bjelčević Dobrivoj</t>
  </si>
  <si>
    <t>c</t>
  </si>
  <si>
    <t>Brnić Adam</t>
  </si>
  <si>
    <t>Pula 1</t>
  </si>
  <si>
    <t>Savudrija 1</t>
  </si>
  <si>
    <t>Grce 1</t>
  </si>
  <si>
    <t>Feitl Želimir</t>
  </si>
  <si>
    <t>Zagreb</t>
  </si>
  <si>
    <t>Grašić Mitja</t>
  </si>
  <si>
    <t>ALCU</t>
  </si>
  <si>
    <t>Horvat Lovro</t>
  </si>
  <si>
    <t>Janko Toni</t>
  </si>
  <si>
    <t>VK</t>
  </si>
  <si>
    <t>Jurenec Marijan</t>
  </si>
  <si>
    <t>Grce 2</t>
  </si>
  <si>
    <t>Kabbaj Fuad</t>
  </si>
  <si>
    <t>Keber Mitja</t>
  </si>
  <si>
    <t>Camper</t>
  </si>
  <si>
    <t>Parentium 2</t>
  </si>
  <si>
    <t>Klinec Boštjan</t>
  </si>
  <si>
    <t>Ljubić Jože</t>
  </si>
  <si>
    <t>Marolt Jani</t>
  </si>
  <si>
    <t>Diners</t>
  </si>
  <si>
    <t>Munjaković Elvis</t>
  </si>
  <si>
    <t>Muškić Gordan</t>
  </si>
  <si>
    <t>Orehek Iztok</t>
  </si>
  <si>
    <t>PULAŠ3</t>
  </si>
  <si>
    <t>Perovič Darja</t>
  </si>
  <si>
    <t>Adrija</t>
  </si>
  <si>
    <t>Perovič Tomaž</t>
  </si>
  <si>
    <t>Peterka Bojan</t>
  </si>
  <si>
    <t>Pirš Rudi</t>
  </si>
  <si>
    <t>Polčić Boris</t>
  </si>
  <si>
    <t>Radin Vjekoslav</t>
  </si>
  <si>
    <t>Parentium 1</t>
  </si>
  <si>
    <t>Rajković Nikola</t>
  </si>
  <si>
    <t>Štrumbelj Janez</t>
  </si>
  <si>
    <t>Younes Kama</t>
  </si>
  <si>
    <t>Zalokar Matic</t>
  </si>
  <si>
    <t>Zalokar Samo</t>
  </si>
  <si>
    <t>Zupan Stane</t>
  </si>
  <si>
    <t>Holjavić Danko</t>
  </si>
  <si>
    <t>Ljubič Jože</t>
  </si>
  <si>
    <t>Pulaš 3</t>
  </si>
  <si>
    <t>Bercam Gianfranco</t>
  </si>
  <si>
    <t>Lesnik Dominika</t>
  </si>
  <si>
    <t>PULA 1</t>
  </si>
  <si>
    <t>SAVUDRIJA 1</t>
  </si>
  <si>
    <t>PARENTIUM 1</t>
  </si>
  <si>
    <t>ADRIATIC</t>
  </si>
  <si>
    <t>ADRIJA</t>
  </si>
  <si>
    <t>CAMPER</t>
  </si>
  <si>
    <t>GRCE 1</t>
  </si>
  <si>
    <t>GRCE 2</t>
  </si>
  <si>
    <t>PARENTIUM 2</t>
  </si>
  <si>
    <t>ZAGREB</t>
  </si>
  <si>
    <t>Aichernig Alois</t>
  </si>
  <si>
    <t>Berlec Marijan</t>
  </si>
  <si>
    <t>Hoellige Lukas Philipp</t>
  </si>
  <si>
    <t>Kaplja Franc</t>
  </si>
  <si>
    <t>Pavlič Tomo</t>
  </si>
  <si>
    <t>Polšak Darko</t>
  </si>
  <si>
    <t>Židanek Milan</t>
  </si>
  <si>
    <t>Mikac Vladimir</t>
  </si>
  <si>
    <t>Avkadyeva Gulfiya</t>
  </si>
  <si>
    <t>Curić Branko</t>
  </si>
  <si>
    <t>Fiorido Sandro</t>
  </si>
  <si>
    <t>Marič Dejan</t>
  </si>
  <si>
    <t>Part Beti</t>
  </si>
  <si>
    <t>Rogić Mirko</t>
  </si>
  <si>
    <t>Dentalpoint</t>
  </si>
  <si>
    <t>Trucel Marina</t>
  </si>
  <si>
    <t>Waldovsky Thomas</t>
  </si>
  <si>
    <t>DENTALPOINT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</si>
</sst>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2" borderId="0" xfId="0" applyNumberFormat="1" applyFill="1" applyBorder="1"/>
    <xf numFmtId="1" fontId="0" fillId="3" borderId="2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1" fontId="0" fillId="0" borderId="2" xfId="0" applyNumberFormat="1" applyFill="1" applyBorder="1"/>
    <xf numFmtId="0" fontId="7" fillId="0" borderId="1" xfId="0" applyFont="1" applyFill="1" applyBorder="1"/>
    <xf numFmtId="0" fontId="7" fillId="0" borderId="2" xfId="0" applyFont="1" applyFill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4" xfId="0" applyFont="1" applyBorder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1" fontId="0" fillId="0" borderId="7" xfId="0" applyNumberFormat="1" applyFill="1" applyBorder="1" applyAlignment="1">
      <alignment shrinkToFit="1"/>
    </xf>
    <xf numFmtId="1" fontId="0" fillId="3" borderId="8" xfId="0" applyNumberFormat="1" applyFill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7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/>
    <xf numFmtId="49" fontId="0" fillId="2" borderId="3" xfId="0" applyNumberFormat="1" applyFill="1" applyBorder="1"/>
    <xf numFmtId="1" fontId="0" fillId="2" borderId="3" xfId="0" applyNumberFormat="1" applyFill="1" applyBorder="1"/>
    <xf numFmtId="0" fontId="0" fillId="2" borderId="2" xfId="0" applyFill="1" applyBorder="1"/>
    <xf numFmtId="49" fontId="0" fillId="2" borderId="7" xfId="0" applyNumberFormat="1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9" xfId="0" applyFill="1" applyBorder="1"/>
    <xf numFmtId="1" fontId="0" fillId="2" borderId="9" xfId="0" applyNumberFormat="1" applyFill="1" applyBorder="1"/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2" borderId="7" xfId="0" applyNumberFormat="1" applyFont="1" applyFill="1" applyBorder="1" applyAlignment="1">
      <alignment shrinkToFit="1"/>
    </xf>
    <xf numFmtId="1" fontId="3" fillId="2" borderId="3" xfId="0" applyNumberFormat="1" applyFont="1" applyFill="1" applyBorder="1" applyAlignment="1">
      <alignment shrinkToFit="1"/>
    </xf>
    <xf numFmtId="164" fontId="0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/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1" fontId="0" fillId="2" borderId="2" xfId="0" applyNumberFormat="1" applyFill="1" applyBorder="1"/>
    <xf numFmtId="0" fontId="0" fillId="0" borderId="10" xfId="0" applyBorder="1"/>
    <xf numFmtId="164" fontId="3" fillId="0" borderId="10" xfId="0" applyNumberFormat="1" applyFont="1" applyBorder="1"/>
    <xf numFmtId="164" fontId="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0" fillId="2" borderId="10" xfId="0" applyFill="1" applyBorder="1"/>
    <xf numFmtId="49" fontId="0" fillId="2" borderId="10" xfId="0" applyNumberFormat="1" applyFill="1" applyBorder="1"/>
    <xf numFmtId="1" fontId="0" fillId="2" borderId="10" xfId="0" applyNumberFormat="1" applyFill="1" applyBorder="1"/>
    <xf numFmtId="1" fontId="3" fillId="2" borderId="10" xfId="0" applyNumberFormat="1" applyFont="1" applyFill="1" applyBorder="1"/>
    <xf numFmtId="1" fontId="0" fillId="0" borderId="10" xfId="0" applyNumberFormat="1" applyFill="1" applyBorder="1"/>
    <xf numFmtId="1" fontId="0" fillId="3" borderId="10" xfId="0" applyNumberFormat="1" applyFill="1" applyBorder="1"/>
    <xf numFmtId="0" fontId="0" fillId="2" borderId="1" xfId="0" applyFill="1" applyBorder="1"/>
    <xf numFmtId="1" fontId="0" fillId="0" borderId="1" xfId="0" applyNumberFormat="1" applyFill="1" applyBorder="1"/>
    <xf numFmtId="1" fontId="0" fillId="3" borderId="1" xfId="0" applyNumberFormat="1" applyFill="1" applyBorder="1"/>
    <xf numFmtId="0" fontId="0" fillId="2" borderId="2" xfId="0" applyNumberFormat="1" applyFill="1" applyBorder="1"/>
    <xf numFmtId="0" fontId="7" fillId="0" borderId="0" xfId="0" applyFont="1" applyFill="1" applyBorder="1"/>
    <xf numFmtId="0" fontId="9" fillId="0" borderId="1" xfId="0" applyFont="1" applyFill="1" applyBorder="1"/>
    <xf numFmtId="1" fontId="5" fillId="2" borderId="9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85"/>
  <sheetViews>
    <sheetView tabSelected="1" workbookViewId="0" topLeftCell="A61">
      <selection activeCell="X86" sqref="X86"/>
    </sheetView>
  </sheetViews>
  <sheetFormatPr defaultColWidth="9.140625" defaultRowHeight="15"/>
  <cols>
    <col min="1" max="1" width="3.7109375" style="0" customWidth="1"/>
    <col min="2" max="2" width="19.7109375" style="0" customWidth="1"/>
    <col min="3" max="4" width="4.7109375" style="26" customWidth="1"/>
    <col min="5" max="5" width="4.57421875" style="27" customWidth="1"/>
    <col min="6" max="6" width="6.8515625" style="83" customWidth="1"/>
    <col min="7" max="7" width="18.00390625" style="0" customWidth="1"/>
    <col min="8" max="9" width="6.140625" style="65" customWidth="1"/>
    <col min="10" max="10" width="6.140625" style="66" customWidth="1"/>
    <col min="11" max="12" width="6.28125" style="66" customWidth="1"/>
    <col min="13" max="14" width="6.7109375" style="66" customWidth="1"/>
    <col min="15" max="18" width="5.8515625" style="66" customWidth="1"/>
    <col min="19" max="19" width="6.421875" style="66" customWidth="1"/>
    <col min="20" max="20" width="8.28125" style="66" customWidth="1"/>
    <col min="21" max="21" width="6.8515625" style="9" customWidth="1"/>
    <col min="22" max="22" width="9.140625" style="9" customWidth="1"/>
  </cols>
  <sheetData>
    <row r="2" ht="18">
      <c r="B2" s="3" t="s">
        <v>52</v>
      </c>
    </row>
    <row r="3" ht="18.6" thickBot="1">
      <c r="B3" s="3"/>
    </row>
    <row r="4" spans="2:19" ht="21.6" thickBot="1">
      <c r="B4" s="6" t="s">
        <v>51</v>
      </c>
      <c r="H4" s="108" t="s">
        <v>29</v>
      </c>
      <c r="I4" s="109"/>
      <c r="J4" s="106" t="s">
        <v>33</v>
      </c>
      <c r="K4" s="107"/>
      <c r="L4" s="106" t="s">
        <v>34</v>
      </c>
      <c r="M4" s="107"/>
      <c r="N4" s="106" t="s">
        <v>35</v>
      </c>
      <c r="O4" s="107"/>
      <c r="P4" s="106" t="s">
        <v>54</v>
      </c>
      <c r="Q4" s="107"/>
      <c r="R4" s="106" t="s">
        <v>36</v>
      </c>
      <c r="S4" s="107"/>
    </row>
    <row r="5" spans="1:22" ht="14.45">
      <c r="A5" s="5"/>
      <c r="B5" s="90" t="s">
        <v>12</v>
      </c>
      <c r="C5" s="91" t="s">
        <v>11</v>
      </c>
      <c r="D5" s="91"/>
      <c r="E5" s="92" t="s">
        <v>18</v>
      </c>
      <c r="F5" s="93" t="s">
        <v>24</v>
      </c>
      <c r="G5" s="90" t="s">
        <v>13</v>
      </c>
      <c r="H5" s="94" t="s">
        <v>30</v>
      </c>
      <c r="I5" s="95" t="s">
        <v>31</v>
      </c>
      <c r="J5" s="96" t="s">
        <v>30</v>
      </c>
      <c r="K5" s="96" t="s">
        <v>31</v>
      </c>
      <c r="L5" s="96" t="s">
        <v>30</v>
      </c>
      <c r="M5" s="96" t="s">
        <v>31</v>
      </c>
      <c r="N5" s="96" t="s">
        <v>30</v>
      </c>
      <c r="O5" s="96" t="s">
        <v>31</v>
      </c>
      <c r="P5" s="96" t="s">
        <v>30</v>
      </c>
      <c r="Q5" s="96" t="s">
        <v>31</v>
      </c>
      <c r="R5" s="96" t="s">
        <v>30</v>
      </c>
      <c r="S5" s="96" t="s">
        <v>31</v>
      </c>
      <c r="T5" s="97" t="s">
        <v>43</v>
      </c>
      <c r="U5" s="98" t="s">
        <v>19</v>
      </c>
      <c r="V5" s="99" t="s">
        <v>14</v>
      </c>
    </row>
    <row r="6" spans="1:22" ht="15">
      <c r="A6" s="5">
        <v>1</v>
      </c>
      <c r="B6" s="1" t="s">
        <v>95</v>
      </c>
      <c r="C6" s="7">
        <v>-1.8</v>
      </c>
      <c r="D6" s="7">
        <v>-1.7</v>
      </c>
      <c r="E6" s="31" t="s">
        <v>15</v>
      </c>
      <c r="F6" s="85" t="s">
        <v>27</v>
      </c>
      <c r="G6" s="1" t="s">
        <v>96</v>
      </c>
      <c r="H6" s="100">
        <v>33</v>
      </c>
      <c r="I6" s="100">
        <v>29</v>
      </c>
      <c r="J6" s="100">
        <v>33</v>
      </c>
      <c r="K6" s="100">
        <v>31</v>
      </c>
      <c r="L6" s="100">
        <v>15</v>
      </c>
      <c r="M6" s="100">
        <v>14</v>
      </c>
      <c r="N6" s="100">
        <v>0</v>
      </c>
      <c r="O6" s="100">
        <v>0</v>
      </c>
      <c r="P6" s="100">
        <v>0</v>
      </c>
      <c r="Q6" s="100">
        <v>0</v>
      </c>
      <c r="R6" s="100">
        <v>0</v>
      </c>
      <c r="S6" s="100">
        <v>0</v>
      </c>
      <c r="T6" s="100">
        <f aca="true" t="shared" si="0" ref="T6:T37">H6+J6+L6+N6+P6+R6</f>
        <v>81</v>
      </c>
      <c r="U6" s="101">
        <v>0</v>
      </c>
      <c r="V6" s="102">
        <f aca="true" t="shared" si="1" ref="V6:V37">T6-U6</f>
        <v>81</v>
      </c>
    </row>
    <row r="7" spans="1:22" ht="14.45">
      <c r="A7" s="1">
        <v>2</v>
      </c>
      <c r="B7" s="2" t="s">
        <v>130</v>
      </c>
      <c r="C7" s="29">
        <v>6.2</v>
      </c>
      <c r="D7" s="29">
        <v>6.2</v>
      </c>
      <c r="E7" s="30" t="s">
        <v>15</v>
      </c>
      <c r="F7" s="84" t="s">
        <v>26</v>
      </c>
      <c r="G7" s="2" t="s">
        <v>96</v>
      </c>
      <c r="H7" s="69">
        <v>31</v>
      </c>
      <c r="I7" s="69">
        <v>36</v>
      </c>
      <c r="J7" s="69">
        <v>26</v>
      </c>
      <c r="K7" s="69">
        <v>31</v>
      </c>
      <c r="L7" s="69">
        <v>16</v>
      </c>
      <c r="M7" s="69">
        <v>21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f t="shared" si="0"/>
        <v>73</v>
      </c>
      <c r="U7" s="22">
        <v>0</v>
      </c>
      <c r="V7" s="11">
        <f t="shared" si="1"/>
        <v>73</v>
      </c>
    </row>
    <row r="8" spans="1:22" ht="15">
      <c r="A8" s="5">
        <v>3</v>
      </c>
      <c r="B8" s="14" t="s">
        <v>23</v>
      </c>
      <c r="C8" s="29">
        <v>3.6</v>
      </c>
      <c r="D8" s="29">
        <v>3.6</v>
      </c>
      <c r="E8" s="30" t="s">
        <v>15</v>
      </c>
      <c r="F8" s="84" t="s">
        <v>27</v>
      </c>
      <c r="G8" s="14" t="s">
        <v>127</v>
      </c>
      <c r="H8" s="69">
        <v>34</v>
      </c>
      <c r="I8" s="69">
        <v>36</v>
      </c>
      <c r="J8" s="69">
        <v>24</v>
      </c>
      <c r="K8" s="69">
        <v>27</v>
      </c>
      <c r="L8" s="69">
        <v>14</v>
      </c>
      <c r="M8" s="69">
        <v>18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f t="shared" si="0"/>
        <v>72</v>
      </c>
      <c r="U8" s="22">
        <v>0</v>
      </c>
      <c r="V8" s="11">
        <f t="shared" si="1"/>
        <v>72</v>
      </c>
    </row>
    <row r="9" spans="1:22" ht="13.9" customHeight="1">
      <c r="A9" s="1">
        <v>4</v>
      </c>
      <c r="B9" s="2" t="s">
        <v>103</v>
      </c>
      <c r="C9" s="29">
        <v>4.3</v>
      </c>
      <c r="D9" s="29">
        <v>4.4</v>
      </c>
      <c r="E9" s="62" t="s">
        <v>15</v>
      </c>
      <c r="F9" s="86" t="s">
        <v>26</v>
      </c>
      <c r="G9" s="2" t="s">
        <v>100</v>
      </c>
      <c r="H9" s="69">
        <v>26</v>
      </c>
      <c r="I9" s="69">
        <v>29</v>
      </c>
      <c r="J9" s="69">
        <v>30</v>
      </c>
      <c r="K9" s="69">
        <v>34</v>
      </c>
      <c r="L9" s="69">
        <v>15</v>
      </c>
      <c r="M9" s="69">
        <v>19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f t="shared" si="0"/>
        <v>71</v>
      </c>
      <c r="U9" s="22">
        <v>0</v>
      </c>
      <c r="V9" s="11">
        <f t="shared" si="1"/>
        <v>71</v>
      </c>
    </row>
    <row r="10" spans="1:22" ht="13.9" customHeight="1">
      <c r="A10" s="5">
        <v>5</v>
      </c>
      <c r="B10" s="2" t="s">
        <v>86</v>
      </c>
      <c r="C10" s="29">
        <v>10.8</v>
      </c>
      <c r="D10" s="29">
        <v>10.4</v>
      </c>
      <c r="E10" s="59" t="s">
        <v>15</v>
      </c>
      <c r="F10" s="84" t="s">
        <v>27</v>
      </c>
      <c r="G10" s="2" t="s">
        <v>55</v>
      </c>
      <c r="H10" s="69">
        <v>28</v>
      </c>
      <c r="I10" s="69">
        <v>38</v>
      </c>
      <c r="J10" s="69">
        <v>21</v>
      </c>
      <c r="K10" s="69">
        <v>32</v>
      </c>
      <c r="L10" s="69">
        <v>12</v>
      </c>
      <c r="M10" s="69">
        <v>23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f t="shared" si="0"/>
        <v>61</v>
      </c>
      <c r="U10" s="22">
        <v>0</v>
      </c>
      <c r="V10" s="11">
        <f t="shared" si="1"/>
        <v>61</v>
      </c>
    </row>
    <row r="11" spans="1:22" ht="13.9" customHeight="1">
      <c r="A11" s="1">
        <v>6</v>
      </c>
      <c r="B11" s="24" t="s">
        <v>101</v>
      </c>
      <c r="C11" s="29">
        <v>15.3</v>
      </c>
      <c r="D11" s="29">
        <v>13.2</v>
      </c>
      <c r="E11" s="30" t="s">
        <v>17</v>
      </c>
      <c r="F11" s="84" t="s">
        <v>27</v>
      </c>
      <c r="G11" s="2" t="s">
        <v>102</v>
      </c>
      <c r="H11" s="69">
        <v>28</v>
      </c>
      <c r="I11" s="69">
        <v>43</v>
      </c>
      <c r="J11" s="69">
        <v>22</v>
      </c>
      <c r="K11" s="69">
        <v>35</v>
      </c>
      <c r="L11" s="69">
        <v>8</v>
      </c>
      <c r="M11" s="69">
        <v>15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f t="shared" si="0"/>
        <v>58</v>
      </c>
      <c r="U11" s="22">
        <v>0</v>
      </c>
      <c r="V11" s="11">
        <f t="shared" si="1"/>
        <v>58</v>
      </c>
    </row>
    <row r="12" spans="1:22" ht="14.45">
      <c r="A12" s="5">
        <v>7</v>
      </c>
      <c r="B12" s="1" t="s">
        <v>82</v>
      </c>
      <c r="C12" s="7">
        <v>11.4</v>
      </c>
      <c r="D12" s="7">
        <v>10.6</v>
      </c>
      <c r="E12" s="58" t="s">
        <v>15</v>
      </c>
      <c r="F12" s="85" t="s">
        <v>25</v>
      </c>
      <c r="G12" s="1" t="s">
        <v>76</v>
      </c>
      <c r="H12" s="69">
        <v>29</v>
      </c>
      <c r="I12" s="69">
        <v>40</v>
      </c>
      <c r="J12" s="69">
        <v>20</v>
      </c>
      <c r="K12" s="69">
        <v>30</v>
      </c>
      <c r="L12" s="69">
        <v>8</v>
      </c>
      <c r="M12" s="69">
        <v>16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f t="shared" si="0"/>
        <v>57</v>
      </c>
      <c r="U12" s="22">
        <v>0</v>
      </c>
      <c r="V12" s="11">
        <f t="shared" si="1"/>
        <v>57</v>
      </c>
    </row>
    <row r="13" spans="1:22" ht="15">
      <c r="A13" s="1">
        <v>8</v>
      </c>
      <c r="B13" s="24" t="s">
        <v>56</v>
      </c>
      <c r="C13" s="29">
        <v>9.2</v>
      </c>
      <c r="D13" s="29">
        <v>9.3</v>
      </c>
      <c r="E13" s="30" t="s">
        <v>15</v>
      </c>
      <c r="F13" s="84" t="s">
        <v>27</v>
      </c>
      <c r="G13" s="14" t="s">
        <v>55</v>
      </c>
      <c r="H13" s="69">
        <v>23</v>
      </c>
      <c r="I13" s="69">
        <v>31</v>
      </c>
      <c r="J13" s="69">
        <v>15</v>
      </c>
      <c r="K13" s="69">
        <v>21</v>
      </c>
      <c r="L13" s="69">
        <v>17</v>
      </c>
      <c r="M13" s="69">
        <v>24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f t="shared" si="0"/>
        <v>55</v>
      </c>
      <c r="U13" s="22">
        <v>0</v>
      </c>
      <c r="V13" s="11">
        <f t="shared" si="1"/>
        <v>55</v>
      </c>
    </row>
    <row r="14" spans="1:22" ht="14.45">
      <c r="A14" s="5">
        <v>9</v>
      </c>
      <c r="B14" s="2" t="s">
        <v>84</v>
      </c>
      <c r="C14" s="29">
        <v>13.2</v>
      </c>
      <c r="D14" s="29">
        <v>13.2</v>
      </c>
      <c r="E14" s="59" t="s">
        <v>17</v>
      </c>
      <c r="F14" s="84" t="s">
        <v>25</v>
      </c>
      <c r="G14" s="2" t="s">
        <v>96</v>
      </c>
      <c r="H14" s="69">
        <v>23</v>
      </c>
      <c r="I14" s="69">
        <v>34</v>
      </c>
      <c r="J14" s="69">
        <v>15</v>
      </c>
      <c r="K14" s="69">
        <v>28</v>
      </c>
      <c r="L14" s="69">
        <v>13</v>
      </c>
      <c r="M14" s="69">
        <v>27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f t="shared" si="0"/>
        <v>51</v>
      </c>
      <c r="U14" s="22">
        <v>0</v>
      </c>
      <c r="V14" s="11">
        <f t="shared" si="1"/>
        <v>51</v>
      </c>
    </row>
    <row r="15" spans="1:22" ht="14.45">
      <c r="A15" s="1">
        <v>10</v>
      </c>
      <c r="B15" s="2" t="s">
        <v>0</v>
      </c>
      <c r="C15" s="29">
        <v>13.5</v>
      </c>
      <c r="D15" s="29">
        <v>13.5</v>
      </c>
      <c r="E15" s="59" t="s">
        <v>17</v>
      </c>
      <c r="F15" s="84" t="s">
        <v>25</v>
      </c>
      <c r="G15" s="2" t="s">
        <v>97</v>
      </c>
      <c r="H15" s="69">
        <v>24</v>
      </c>
      <c r="I15" s="69">
        <v>35</v>
      </c>
      <c r="J15" s="69">
        <v>13</v>
      </c>
      <c r="K15" s="69">
        <v>22</v>
      </c>
      <c r="L15" s="69">
        <v>13</v>
      </c>
      <c r="M15" s="69">
        <v>23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f t="shared" si="0"/>
        <v>50</v>
      </c>
      <c r="U15" s="22">
        <v>0</v>
      </c>
      <c r="V15" s="11">
        <f t="shared" si="1"/>
        <v>50</v>
      </c>
    </row>
    <row r="16" spans="1:22" ht="14.45">
      <c r="A16" s="5">
        <v>11</v>
      </c>
      <c r="B16" s="24" t="s">
        <v>70</v>
      </c>
      <c r="C16" s="29">
        <v>11.7</v>
      </c>
      <c r="D16" s="29">
        <v>11.8</v>
      </c>
      <c r="E16" s="59" t="s">
        <v>15</v>
      </c>
      <c r="F16" s="84" t="s">
        <v>25</v>
      </c>
      <c r="G16" s="2" t="s">
        <v>98</v>
      </c>
      <c r="H16" s="69">
        <v>21</v>
      </c>
      <c r="I16" s="69">
        <v>31</v>
      </c>
      <c r="J16" s="69">
        <v>14</v>
      </c>
      <c r="K16" s="69">
        <v>27</v>
      </c>
      <c r="L16" s="69">
        <v>13</v>
      </c>
      <c r="M16" s="69">
        <v>25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f t="shared" si="0"/>
        <v>48</v>
      </c>
      <c r="U16" s="22">
        <v>0</v>
      </c>
      <c r="V16" s="11">
        <f t="shared" si="1"/>
        <v>48</v>
      </c>
    </row>
    <row r="17" spans="1:22" ht="15.75" customHeight="1">
      <c r="A17" s="1">
        <v>12</v>
      </c>
      <c r="B17" s="2" t="s">
        <v>75</v>
      </c>
      <c r="C17" s="29">
        <v>14.5</v>
      </c>
      <c r="D17" s="29">
        <v>14.5</v>
      </c>
      <c r="E17" s="62" t="s">
        <v>17</v>
      </c>
      <c r="F17" s="86" t="s">
        <v>25</v>
      </c>
      <c r="G17" s="2" t="s">
        <v>76</v>
      </c>
      <c r="H17" s="69">
        <v>23</v>
      </c>
      <c r="I17" s="69">
        <v>35</v>
      </c>
      <c r="J17" s="69">
        <v>13</v>
      </c>
      <c r="K17" s="69">
        <v>24</v>
      </c>
      <c r="L17" s="69">
        <v>12</v>
      </c>
      <c r="M17" s="69">
        <v>24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f t="shared" si="0"/>
        <v>48</v>
      </c>
      <c r="U17" s="22">
        <v>0</v>
      </c>
      <c r="V17" s="11">
        <f t="shared" si="1"/>
        <v>48</v>
      </c>
    </row>
    <row r="18" spans="1:22" ht="14.45">
      <c r="A18" s="5">
        <v>13</v>
      </c>
      <c r="B18" s="1" t="s">
        <v>126</v>
      </c>
      <c r="C18" s="7">
        <v>11.6</v>
      </c>
      <c r="D18" s="29">
        <v>11.6</v>
      </c>
      <c r="E18" s="59" t="s">
        <v>15</v>
      </c>
      <c r="F18" s="84" t="s">
        <v>27</v>
      </c>
      <c r="G18" s="1" t="s">
        <v>127</v>
      </c>
      <c r="H18" s="69">
        <v>23</v>
      </c>
      <c r="I18" s="69">
        <v>33</v>
      </c>
      <c r="J18" s="69">
        <v>18</v>
      </c>
      <c r="K18" s="69">
        <v>30</v>
      </c>
      <c r="L18" s="69">
        <v>6</v>
      </c>
      <c r="M18" s="69">
        <v>15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f t="shared" si="0"/>
        <v>47</v>
      </c>
      <c r="U18" s="22">
        <v>0</v>
      </c>
      <c r="V18" s="11">
        <f t="shared" si="1"/>
        <v>47</v>
      </c>
    </row>
    <row r="19" spans="1:22" ht="15">
      <c r="A19" s="1">
        <v>14</v>
      </c>
      <c r="B19" s="1" t="s">
        <v>83</v>
      </c>
      <c r="C19" s="7">
        <v>7.6</v>
      </c>
      <c r="D19" s="29">
        <v>7.7</v>
      </c>
      <c r="E19" s="59" t="s">
        <v>15</v>
      </c>
      <c r="F19" s="84" t="s">
        <v>27</v>
      </c>
      <c r="G19" s="1" t="s">
        <v>76</v>
      </c>
      <c r="H19" s="69">
        <v>23</v>
      </c>
      <c r="I19" s="69">
        <v>28</v>
      </c>
      <c r="J19" s="69">
        <v>23</v>
      </c>
      <c r="K19" s="69">
        <v>30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f t="shared" si="0"/>
        <v>46</v>
      </c>
      <c r="U19" s="22">
        <v>0</v>
      </c>
      <c r="V19" s="11">
        <f t="shared" si="1"/>
        <v>46</v>
      </c>
    </row>
    <row r="20" spans="1:22" ht="15">
      <c r="A20" s="5">
        <v>15</v>
      </c>
      <c r="B20" s="23" t="s">
        <v>58</v>
      </c>
      <c r="C20" s="7">
        <v>8.6</v>
      </c>
      <c r="D20" s="29">
        <v>8.7</v>
      </c>
      <c r="E20" s="30" t="s">
        <v>15</v>
      </c>
      <c r="F20" s="84" t="s">
        <v>27</v>
      </c>
      <c r="G20" s="1" t="s">
        <v>55</v>
      </c>
      <c r="H20" s="69">
        <v>26</v>
      </c>
      <c r="I20" s="69">
        <v>33</v>
      </c>
      <c r="J20" s="69">
        <v>18</v>
      </c>
      <c r="K20" s="69">
        <v>26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f t="shared" si="0"/>
        <v>44</v>
      </c>
      <c r="U20" s="22">
        <v>0</v>
      </c>
      <c r="V20" s="11">
        <f t="shared" si="1"/>
        <v>44</v>
      </c>
    </row>
    <row r="21" spans="1:22" ht="15">
      <c r="A21" s="1">
        <v>16</v>
      </c>
      <c r="B21" s="23" t="s">
        <v>64</v>
      </c>
      <c r="C21" s="7">
        <v>13.9</v>
      </c>
      <c r="D21" s="29">
        <v>14</v>
      </c>
      <c r="E21" s="59" t="s">
        <v>17</v>
      </c>
      <c r="F21" s="84" t="s">
        <v>27</v>
      </c>
      <c r="G21" s="4" t="s">
        <v>127</v>
      </c>
      <c r="H21" s="69">
        <v>20</v>
      </c>
      <c r="I21" s="69">
        <v>32</v>
      </c>
      <c r="J21" s="69">
        <v>14</v>
      </c>
      <c r="K21" s="69">
        <v>26</v>
      </c>
      <c r="L21" s="69">
        <v>8</v>
      </c>
      <c r="M21" s="69">
        <v>18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f t="shared" si="0"/>
        <v>42</v>
      </c>
      <c r="U21" s="22">
        <v>0</v>
      </c>
      <c r="V21" s="11">
        <f t="shared" si="1"/>
        <v>42</v>
      </c>
    </row>
    <row r="22" spans="1:22" ht="14.45">
      <c r="A22" s="5">
        <v>17</v>
      </c>
      <c r="B22" s="1" t="s">
        <v>123</v>
      </c>
      <c r="C22" s="7">
        <v>8.6</v>
      </c>
      <c r="D22" s="29">
        <v>8.6</v>
      </c>
      <c r="E22" s="59" t="s">
        <v>15</v>
      </c>
      <c r="F22" s="84" t="s">
        <v>27</v>
      </c>
      <c r="G22" s="1" t="s">
        <v>107</v>
      </c>
      <c r="H22" s="69">
        <v>27</v>
      </c>
      <c r="I22" s="69">
        <v>34</v>
      </c>
      <c r="J22" s="69">
        <v>0</v>
      </c>
      <c r="K22" s="69">
        <v>0</v>
      </c>
      <c r="L22" s="69">
        <v>14</v>
      </c>
      <c r="M22" s="69">
        <v>22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f t="shared" si="0"/>
        <v>41</v>
      </c>
      <c r="U22" s="22">
        <v>0</v>
      </c>
      <c r="V22" s="11">
        <f t="shared" si="1"/>
        <v>41</v>
      </c>
    </row>
    <row r="23" spans="1:22" ht="14.45">
      <c r="A23" s="1">
        <v>18</v>
      </c>
      <c r="B23" s="1" t="s">
        <v>157</v>
      </c>
      <c r="C23" s="7">
        <v>14.7</v>
      </c>
      <c r="D23" s="29">
        <v>13.2</v>
      </c>
      <c r="E23" s="62" t="s">
        <v>17</v>
      </c>
      <c r="F23" s="86" t="s">
        <v>28</v>
      </c>
      <c r="G23" s="1" t="s">
        <v>92</v>
      </c>
      <c r="H23" s="69">
        <v>28</v>
      </c>
      <c r="I23" s="69">
        <v>41</v>
      </c>
      <c r="J23" s="69">
        <v>12</v>
      </c>
      <c r="K23" s="69">
        <v>26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f t="shared" si="0"/>
        <v>40</v>
      </c>
      <c r="U23" s="22">
        <v>0</v>
      </c>
      <c r="V23" s="11">
        <f t="shared" si="1"/>
        <v>40</v>
      </c>
    </row>
    <row r="24" spans="1:22" ht="15">
      <c r="A24" s="5">
        <v>19</v>
      </c>
      <c r="B24" s="1" t="s">
        <v>99</v>
      </c>
      <c r="C24" s="7">
        <v>9.9</v>
      </c>
      <c r="D24" s="29">
        <v>10</v>
      </c>
      <c r="E24" s="59" t="s">
        <v>15</v>
      </c>
      <c r="F24" s="84" t="s">
        <v>25</v>
      </c>
      <c r="G24" s="1" t="s">
        <v>100</v>
      </c>
      <c r="H24" s="69">
        <v>22</v>
      </c>
      <c r="I24" s="69">
        <v>30</v>
      </c>
      <c r="J24" s="69">
        <v>17</v>
      </c>
      <c r="K24" s="69">
        <v>28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f t="shared" si="0"/>
        <v>39</v>
      </c>
      <c r="U24" s="22">
        <v>0</v>
      </c>
      <c r="V24" s="11">
        <f t="shared" si="1"/>
        <v>39</v>
      </c>
    </row>
    <row r="25" spans="1:22" ht="15">
      <c r="A25" s="1">
        <v>20</v>
      </c>
      <c r="B25" s="1" t="s">
        <v>22</v>
      </c>
      <c r="C25" s="7">
        <v>12.9</v>
      </c>
      <c r="D25" s="29">
        <v>12.9</v>
      </c>
      <c r="E25" s="30" t="s">
        <v>17</v>
      </c>
      <c r="F25" s="85" t="s">
        <v>25</v>
      </c>
      <c r="G25" s="1" t="s">
        <v>96</v>
      </c>
      <c r="H25" s="69">
        <v>24</v>
      </c>
      <c r="I25" s="69">
        <v>36</v>
      </c>
      <c r="J25" s="69">
        <v>14</v>
      </c>
      <c r="K25" s="69">
        <v>25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f t="shared" si="0"/>
        <v>38</v>
      </c>
      <c r="U25" s="22">
        <v>0</v>
      </c>
      <c r="V25" s="11">
        <f t="shared" si="1"/>
        <v>38</v>
      </c>
    </row>
    <row r="26" spans="1:22" ht="15">
      <c r="A26" s="5">
        <v>21</v>
      </c>
      <c r="B26" s="1" t="s">
        <v>8</v>
      </c>
      <c r="C26" s="7">
        <v>20</v>
      </c>
      <c r="D26" s="29">
        <v>19.2</v>
      </c>
      <c r="E26" s="30" t="s">
        <v>17</v>
      </c>
      <c r="F26" s="85" t="s">
        <v>25</v>
      </c>
      <c r="G26" s="1" t="s">
        <v>6</v>
      </c>
      <c r="H26" s="69">
        <v>19</v>
      </c>
      <c r="I26" s="69">
        <v>38</v>
      </c>
      <c r="J26" s="69">
        <v>11</v>
      </c>
      <c r="K26" s="69">
        <v>30</v>
      </c>
      <c r="L26" s="69">
        <v>7</v>
      </c>
      <c r="M26" s="69">
        <v>25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f t="shared" si="0"/>
        <v>37</v>
      </c>
      <c r="U26" s="22">
        <v>0</v>
      </c>
      <c r="V26" s="11">
        <f t="shared" si="1"/>
        <v>37</v>
      </c>
    </row>
    <row r="27" spans="1:22" ht="14.45">
      <c r="A27" s="1">
        <v>22</v>
      </c>
      <c r="B27" s="23" t="s">
        <v>132</v>
      </c>
      <c r="C27" s="7">
        <v>9.3</v>
      </c>
      <c r="D27" s="29">
        <v>9.4</v>
      </c>
      <c r="E27" s="59" t="s">
        <v>15</v>
      </c>
      <c r="F27" s="85" t="s">
        <v>25</v>
      </c>
      <c r="G27" s="1" t="s">
        <v>102</v>
      </c>
      <c r="H27" s="69">
        <v>24</v>
      </c>
      <c r="I27" s="69">
        <v>32</v>
      </c>
      <c r="J27" s="69">
        <v>11</v>
      </c>
      <c r="K27" s="69">
        <v>17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f t="shared" si="0"/>
        <v>35</v>
      </c>
      <c r="U27" s="22">
        <v>0</v>
      </c>
      <c r="V27" s="11">
        <f t="shared" si="1"/>
        <v>35</v>
      </c>
    </row>
    <row r="28" spans="1:22" ht="15">
      <c r="A28" s="5">
        <v>23</v>
      </c>
      <c r="B28" s="23" t="s">
        <v>65</v>
      </c>
      <c r="C28" s="7">
        <v>16.9</v>
      </c>
      <c r="D28" s="29">
        <v>17</v>
      </c>
      <c r="E28" s="59" t="s">
        <v>17</v>
      </c>
      <c r="F28" s="85" t="s">
        <v>25</v>
      </c>
      <c r="G28" s="4" t="s">
        <v>97</v>
      </c>
      <c r="H28" s="69">
        <v>15</v>
      </c>
      <c r="I28" s="69">
        <v>29</v>
      </c>
      <c r="J28" s="69">
        <v>12</v>
      </c>
      <c r="K28" s="69">
        <v>29</v>
      </c>
      <c r="L28" s="69">
        <v>8</v>
      </c>
      <c r="M28" s="69">
        <v>22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f t="shared" si="0"/>
        <v>35</v>
      </c>
      <c r="U28" s="22">
        <v>0</v>
      </c>
      <c r="V28" s="11">
        <f t="shared" si="1"/>
        <v>35</v>
      </c>
    </row>
    <row r="29" spans="1:22" ht="14.45">
      <c r="A29" s="1">
        <v>24</v>
      </c>
      <c r="B29" s="1" t="s">
        <v>88</v>
      </c>
      <c r="C29" s="7">
        <v>10.3</v>
      </c>
      <c r="D29" s="29">
        <v>10.4</v>
      </c>
      <c r="E29" s="59" t="s">
        <v>15</v>
      </c>
      <c r="F29" s="85" t="s">
        <v>27</v>
      </c>
      <c r="G29" s="2" t="s">
        <v>102</v>
      </c>
      <c r="H29" s="69">
        <v>17</v>
      </c>
      <c r="I29" s="69">
        <v>25</v>
      </c>
      <c r="J29" s="69">
        <v>17</v>
      </c>
      <c r="K29" s="69">
        <v>28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f t="shared" si="0"/>
        <v>34</v>
      </c>
      <c r="U29" s="22">
        <v>0</v>
      </c>
      <c r="V29" s="11">
        <f t="shared" si="1"/>
        <v>34</v>
      </c>
    </row>
    <row r="30" spans="1:22" ht="14.45">
      <c r="A30" s="5">
        <v>25</v>
      </c>
      <c r="B30" s="1" t="s">
        <v>91</v>
      </c>
      <c r="C30" s="7">
        <v>19.2</v>
      </c>
      <c r="D30" s="7">
        <v>17.4</v>
      </c>
      <c r="E30" s="25" t="s">
        <v>17</v>
      </c>
      <c r="F30" s="87" t="s">
        <v>25</v>
      </c>
      <c r="G30" s="1" t="s">
        <v>66</v>
      </c>
      <c r="H30" s="69">
        <v>22</v>
      </c>
      <c r="I30" s="69">
        <v>41</v>
      </c>
      <c r="J30" s="69">
        <v>5</v>
      </c>
      <c r="K30" s="69">
        <v>17</v>
      </c>
      <c r="L30" s="69">
        <v>7</v>
      </c>
      <c r="M30" s="69">
        <v>19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f t="shared" si="0"/>
        <v>34</v>
      </c>
      <c r="U30" s="22">
        <v>0</v>
      </c>
      <c r="V30" s="11">
        <f t="shared" si="1"/>
        <v>34</v>
      </c>
    </row>
    <row r="31" spans="1:22" ht="15">
      <c r="A31" s="1">
        <v>26</v>
      </c>
      <c r="B31" s="1" t="s">
        <v>1</v>
      </c>
      <c r="C31" s="7">
        <v>18.1</v>
      </c>
      <c r="D31" s="7">
        <v>18.2</v>
      </c>
      <c r="E31" s="31" t="s">
        <v>17</v>
      </c>
      <c r="F31" s="85" t="s">
        <v>25</v>
      </c>
      <c r="G31" s="1" t="s">
        <v>2</v>
      </c>
      <c r="H31" s="69">
        <v>16</v>
      </c>
      <c r="I31" s="69">
        <v>31</v>
      </c>
      <c r="J31" s="69">
        <v>11</v>
      </c>
      <c r="K31" s="69">
        <v>28</v>
      </c>
      <c r="L31" s="69">
        <v>7</v>
      </c>
      <c r="M31" s="69">
        <v>17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f t="shared" si="0"/>
        <v>34</v>
      </c>
      <c r="U31" s="22">
        <v>0</v>
      </c>
      <c r="V31" s="11">
        <f t="shared" si="1"/>
        <v>34</v>
      </c>
    </row>
    <row r="32" spans="1:22" ht="15">
      <c r="A32" s="5">
        <v>27</v>
      </c>
      <c r="B32" s="1" t="s">
        <v>113</v>
      </c>
      <c r="C32" s="7">
        <v>12.1</v>
      </c>
      <c r="D32" s="7">
        <v>12.2</v>
      </c>
      <c r="E32" s="31" t="s">
        <v>15</v>
      </c>
      <c r="F32" s="85" t="s">
        <v>25</v>
      </c>
      <c r="G32" s="1" t="s">
        <v>92</v>
      </c>
      <c r="H32" s="69">
        <v>19</v>
      </c>
      <c r="I32" s="69">
        <v>29</v>
      </c>
      <c r="J32" s="69">
        <v>14</v>
      </c>
      <c r="K32" s="69">
        <v>24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f t="shared" si="0"/>
        <v>33</v>
      </c>
      <c r="U32" s="22">
        <v>0</v>
      </c>
      <c r="V32" s="11">
        <f t="shared" si="1"/>
        <v>33</v>
      </c>
    </row>
    <row r="33" spans="1:22" ht="14.45">
      <c r="A33" s="1">
        <v>28</v>
      </c>
      <c r="B33" s="1" t="s">
        <v>21</v>
      </c>
      <c r="C33" s="7">
        <v>16.7</v>
      </c>
      <c r="D33" s="7">
        <v>16.7</v>
      </c>
      <c r="E33" s="58" t="s">
        <v>17</v>
      </c>
      <c r="F33" s="85" t="s">
        <v>25</v>
      </c>
      <c r="G33" s="1" t="s">
        <v>66</v>
      </c>
      <c r="H33" s="69">
        <v>17</v>
      </c>
      <c r="I33" s="69">
        <v>34</v>
      </c>
      <c r="J33" s="69">
        <v>8</v>
      </c>
      <c r="K33" s="69">
        <v>23</v>
      </c>
      <c r="L33" s="69">
        <v>7</v>
      </c>
      <c r="M33" s="69">
        <v>18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f t="shared" si="0"/>
        <v>32</v>
      </c>
      <c r="U33" s="22">
        <v>0</v>
      </c>
      <c r="V33" s="11">
        <f t="shared" si="1"/>
        <v>32</v>
      </c>
    </row>
    <row r="34" spans="1:22" ht="14.45">
      <c r="A34" s="5">
        <v>29</v>
      </c>
      <c r="B34" s="23" t="s">
        <v>131</v>
      </c>
      <c r="C34" s="7">
        <v>2</v>
      </c>
      <c r="D34" s="7">
        <v>2.1</v>
      </c>
      <c r="E34" s="58" t="s">
        <v>15</v>
      </c>
      <c r="F34" s="85" t="s">
        <v>27</v>
      </c>
      <c r="G34" s="1" t="s">
        <v>102</v>
      </c>
      <c r="H34" s="69">
        <v>31</v>
      </c>
      <c r="I34" s="69">
        <v>31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f t="shared" si="0"/>
        <v>31</v>
      </c>
      <c r="U34" s="22">
        <v>0</v>
      </c>
      <c r="V34" s="11">
        <f t="shared" si="1"/>
        <v>31</v>
      </c>
    </row>
    <row r="35" spans="1:22" ht="14.45">
      <c r="A35" s="1">
        <v>30</v>
      </c>
      <c r="B35" s="23" t="s">
        <v>118</v>
      </c>
      <c r="C35" s="7">
        <v>7.6</v>
      </c>
      <c r="D35" s="7">
        <v>7.7</v>
      </c>
      <c r="E35" s="58" t="s">
        <v>15</v>
      </c>
      <c r="F35" s="85" t="s">
        <v>27</v>
      </c>
      <c r="G35" s="4" t="s">
        <v>107</v>
      </c>
      <c r="H35" s="69">
        <v>22</v>
      </c>
      <c r="I35" s="69">
        <v>27</v>
      </c>
      <c r="J35" s="69">
        <v>8</v>
      </c>
      <c r="K35" s="69">
        <v>14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f t="shared" si="0"/>
        <v>30</v>
      </c>
      <c r="U35" s="22">
        <v>0</v>
      </c>
      <c r="V35" s="11">
        <f t="shared" si="1"/>
        <v>30</v>
      </c>
    </row>
    <row r="36" spans="1:22" ht="15">
      <c r="A36" s="5">
        <v>31</v>
      </c>
      <c r="B36" s="1" t="s">
        <v>3</v>
      </c>
      <c r="C36" s="7">
        <v>20.5</v>
      </c>
      <c r="D36" s="7">
        <v>20.5</v>
      </c>
      <c r="E36" s="31" t="s">
        <v>17</v>
      </c>
      <c r="F36" s="85" t="s">
        <v>27</v>
      </c>
      <c r="G36" s="1" t="s">
        <v>4</v>
      </c>
      <c r="H36" s="69">
        <v>15</v>
      </c>
      <c r="I36" s="69">
        <v>36</v>
      </c>
      <c r="J36" s="69">
        <v>10</v>
      </c>
      <c r="K36" s="69">
        <v>27</v>
      </c>
      <c r="L36" s="69">
        <v>3</v>
      </c>
      <c r="M36" s="69">
        <v>13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f t="shared" si="0"/>
        <v>28</v>
      </c>
      <c r="U36" s="22">
        <v>0</v>
      </c>
      <c r="V36" s="11">
        <f t="shared" si="1"/>
        <v>28</v>
      </c>
    </row>
    <row r="37" spans="1:22" ht="15">
      <c r="A37" s="1">
        <v>32</v>
      </c>
      <c r="B37" s="1" t="s">
        <v>79</v>
      </c>
      <c r="C37" s="7">
        <v>29</v>
      </c>
      <c r="D37" s="7">
        <v>29</v>
      </c>
      <c r="E37" s="58" t="s">
        <v>16</v>
      </c>
      <c r="F37" s="85" t="s">
        <v>25</v>
      </c>
      <c r="G37" s="1" t="s">
        <v>105</v>
      </c>
      <c r="H37" s="69">
        <v>9</v>
      </c>
      <c r="I37" s="69">
        <v>36</v>
      </c>
      <c r="J37" s="69">
        <v>13</v>
      </c>
      <c r="K37" s="69">
        <v>42</v>
      </c>
      <c r="L37" s="69">
        <v>6</v>
      </c>
      <c r="M37" s="69">
        <v>30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9">
        <v>0</v>
      </c>
      <c r="T37" s="69">
        <f t="shared" si="0"/>
        <v>28</v>
      </c>
      <c r="U37" s="22">
        <v>0</v>
      </c>
      <c r="V37" s="11">
        <f t="shared" si="1"/>
        <v>28</v>
      </c>
    </row>
    <row r="38" spans="1:22" ht="15">
      <c r="A38" s="5">
        <v>33</v>
      </c>
      <c r="B38" s="23" t="s">
        <v>129</v>
      </c>
      <c r="C38" s="7">
        <v>21.3</v>
      </c>
      <c r="D38" s="7">
        <v>21.3</v>
      </c>
      <c r="E38" s="31" t="s">
        <v>17</v>
      </c>
      <c r="F38" s="85" t="s">
        <v>25</v>
      </c>
      <c r="G38" s="1" t="s">
        <v>110</v>
      </c>
      <c r="H38" s="69">
        <v>13</v>
      </c>
      <c r="I38" s="69">
        <v>28</v>
      </c>
      <c r="J38" s="69">
        <v>5</v>
      </c>
      <c r="K38" s="69">
        <v>20</v>
      </c>
      <c r="L38" s="69">
        <v>9</v>
      </c>
      <c r="M38" s="69">
        <v>26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f aca="true" t="shared" si="2" ref="T38:T69">H38+J38+L38+N38+P38+R38</f>
        <v>27</v>
      </c>
      <c r="U38" s="22">
        <v>0</v>
      </c>
      <c r="V38" s="11">
        <f aca="true" t="shared" si="3" ref="V38:V69">T38-U38</f>
        <v>27</v>
      </c>
    </row>
    <row r="39" spans="1:23" s="5" customFormat="1" ht="15">
      <c r="A39" s="1">
        <v>34</v>
      </c>
      <c r="B39" s="1" t="s">
        <v>9</v>
      </c>
      <c r="C39" s="7">
        <v>20.2</v>
      </c>
      <c r="D39" s="7">
        <v>20.2</v>
      </c>
      <c r="E39" s="58" t="s">
        <v>17</v>
      </c>
      <c r="F39" s="85" t="s">
        <v>27</v>
      </c>
      <c r="G39" s="1" t="s">
        <v>97</v>
      </c>
      <c r="H39" s="69">
        <v>11</v>
      </c>
      <c r="I39" s="69">
        <v>27</v>
      </c>
      <c r="J39" s="69">
        <v>4</v>
      </c>
      <c r="K39" s="69">
        <v>18</v>
      </c>
      <c r="L39" s="69">
        <v>12</v>
      </c>
      <c r="M39" s="69">
        <v>24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f t="shared" si="2"/>
        <v>27</v>
      </c>
      <c r="U39" s="22">
        <v>0</v>
      </c>
      <c r="V39" s="11">
        <f t="shared" si="3"/>
        <v>27</v>
      </c>
      <c r="W39"/>
    </row>
    <row r="40" spans="1:23" s="5" customFormat="1" ht="15">
      <c r="A40" s="5">
        <v>35</v>
      </c>
      <c r="B40" s="23" t="s">
        <v>74</v>
      </c>
      <c r="C40" s="7">
        <v>14.9</v>
      </c>
      <c r="D40" s="7">
        <v>14</v>
      </c>
      <c r="E40" s="58" t="s">
        <v>17</v>
      </c>
      <c r="F40" s="85" t="s">
        <v>28</v>
      </c>
      <c r="G40" s="1" t="s">
        <v>92</v>
      </c>
      <c r="H40" s="69">
        <v>26</v>
      </c>
      <c r="I40" s="69">
        <v>39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f t="shared" si="2"/>
        <v>26</v>
      </c>
      <c r="U40" s="22">
        <v>0</v>
      </c>
      <c r="V40" s="11">
        <f t="shared" si="3"/>
        <v>26</v>
      </c>
      <c r="W40"/>
    </row>
    <row r="41" spans="1:23" s="5" customFormat="1" ht="15">
      <c r="A41" s="1">
        <v>36</v>
      </c>
      <c r="B41" s="1" t="s">
        <v>153</v>
      </c>
      <c r="C41" s="7">
        <v>6.4</v>
      </c>
      <c r="D41" s="7"/>
      <c r="E41" s="58" t="s">
        <v>15</v>
      </c>
      <c r="F41" s="85"/>
      <c r="G41" s="1" t="s">
        <v>107</v>
      </c>
      <c r="H41" s="69">
        <v>0</v>
      </c>
      <c r="I41" s="69">
        <v>0</v>
      </c>
      <c r="J41" s="69">
        <v>24</v>
      </c>
      <c r="K41" s="69">
        <v>31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f t="shared" si="2"/>
        <v>24</v>
      </c>
      <c r="U41" s="22">
        <v>0</v>
      </c>
      <c r="V41" s="11">
        <f t="shared" si="3"/>
        <v>24</v>
      </c>
      <c r="W41"/>
    </row>
    <row r="42" spans="1:22" ht="15">
      <c r="A42" s="5">
        <v>37</v>
      </c>
      <c r="B42" s="1" t="s">
        <v>57</v>
      </c>
      <c r="C42" s="7">
        <v>17.6</v>
      </c>
      <c r="D42" s="7">
        <v>17.7</v>
      </c>
      <c r="E42" s="58" t="s">
        <v>17</v>
      </c>
      <c r="F42" s="85" t="s">
        <v>27</v>
      </c>
      <c r="G42" s="1" t="s">
        <v>55</v>
      </c>
      <c r="H42" s="69">
        <v>13</v>
      </c>
      <c r="I42" s="69">
        <v>28</v>
      </c>
      <c r="J42" s="69">
        <v>10</v>
      </c>
      <c r="K42" s="69">
        <v>27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f t="shared" si="2"/>
        <v>23</v>
      </c>
      <c r="U42" s="22">
        <v>0</v>
      </c>
      <c r="V42" s="11">
        <f t="shared" si="3"/>
        <v>23</v>
      </c>
    </row>
    <row r="43" spans="1:22" ht="15">
      <c r="A43" s="1">
        <v>38</v>
      </c>
      <c r="B43" s="1" t="s">
        <v>128</v>
      </c>
      <c r="C43" s="7">
        <v>11.5</v>
      </c>
      <c r="D43" s="7">
        <v>11.5</v>
      </c>
      <c r="E43" s="58" t="s">
        <v>15</v>
      </c>
      <c r="F43" s="85" t="s">
        <v>25</v>
      </c>
      <c r="G43" s="1" t="s">
        <v>92</v>
      </c>
      <c r="H43" s="69">
        <v>22</v>
      </c>
      <c r="I43" s="69">
        <v>33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f t="shared" si="2"/>
        <v>22</v>
      </c>
      <c r="U43" s="22">
        <v>0</v>
      </c>
      <c r="V43" s="11">
        <f t="shared" si="3"/>
        <v>22</v>
      </c>
    </row>
    <row r="44" spans="1:22" ht="15">
      <c r="A44" s="5">
        <v>39</v>
      </c>
      <c r="B44" s="1" t="s">
        <v>67</v>
      </c>
      <c r="C44" s="7">
        <v>20</v>
      </c>
      <c r="D44" s="7">
        <v>20</v>
      </c>
      <c r="E44" s="31" t="s">
        <v>17</v>
      </c>
      <c r="F44" s="85" t="s">
        <v>25</v>
      </c>
      <c r="G44" s="1" t="s">
        <v>119</v>
      </c>
      <c r="H44" s="69">
        <v>7</v>
      </c>
      <c r="I44" s="69">
        <v>22</v>
      </c>
      <c r="J44" s="69">
        <v>0</v>
      </c>
      <c r="K44" s="69">
        <v>0</v>
      </c>
      <c r="L44" s="69">
        <v>14</v>
      </c>
      <c r="M44" s="69">
        <v>34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f t="shared" si="2"/>
        <v>21</v>
      </c>
      <c r="U44" s="22">
        <v>0</v>
      </c>
      <c r="V44" s="11">
        <f t="shared" si="3"/>
        <v>21</v>
      </c>
    </row>
    <row r="45" spans="1:22" ht="15">
      <c r="A45" s="1">
        <v>40</v>
      </c>
      <c r="B45" s="23" t="s">
        <v>69</v>
      </c>
      <c r="C45" s="7">
        <v>31.4</v>
      </c>
      <c r="D45" s="7">
        <v>31.4</v>
      </c>
      <c r="E45" s="58" t="s">
        <v>16</v>
      </c>
      <c r="F45" s="85" t="s">
        <v>27</v>
      </c>
      <c r="G45" s="4" t="s">
        <v>71</v>
      </c>
      <c r="H45" s="69">
        <v>8</v>
      </c>
      <c r="I45" s="69">
        <v>30</v>
      </c>
      <c r="J45" s="69">
        <v>0</v>
      </c>
      <c r="K45" s="69">
        <v>0</v>
      </c>
      <c r="L45" s="69">
        <v>12</v>
      </c>
      <c r="M45" s="69">
        <v>36</v>
      </c>
      <c r="N45" s="69">
        <v>0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f t="shared" si="2"/>
        <v>20</v>
      </c>
      <c r="U45" s="22">
        <v>0</v>
      </c>
      <c r="V45" s="11">
        <f t="shared" si="3"/>
        <v>20</v>
      </c>
    </row>
    <row r="46" spans="1:22" ht="15">
      <c r="A46" s="5">
        <v>41</v>
      </c>
      <c r="B46" s="23" t="s">
        <v>117</v>
      </c>
      <c r="C46" s="7">
        <v>11.7</v>
      </c>
      <c r="D46" s="7">
        <v>11.8</v>
      </c>
      <c r="E46" s="58" t="s">
        <v>15</v>
      </c>
      <c r="F46" s="85" t="s">
        <v>27</v>
      </c>
      <c r="G46" s="4" t="s">
        <v>100</v>
      </c>
      <c r="H46" s="69">
        <v>20</v>
      </c>
      <c r="I46" s="69">
        <v>29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f t="shared" si="2"/>
        <v>20</v>
      </c>
      <c r="U46" s="22">
        <v>0</v>
      </c>
      <c r="V46" s="11">
        <f t="shared" si="3"/>
        <v>20</v>
      </c>
    </row>
    <row r="47" spans="1:22" ht="15">
      <c r="A47" s="1">
        <v>42</v>
      </c>
      <c r="B47" s="23" t="s">
        <v>77</v>
      </c>
      <c r="C47" s="7">
        <v>21.9</v>
      </c>
      <c r="D47" s="7">
        <v>21.9</v>
      </c>
      <c r="E47" s="58" t="s">
        <v>17</v>
      </c>
      <c r="F47" s="85" t="s">
        <v>25</v>
      </c>
      <c r="G47" s="1" t="s">
        <v>97</v>
      </c>
      <c r="H47" s="69">
        <v>10</v>
      </c>
      <c r="I47" s="69">
        <v>22</v>
      </c>
      <c r="J47" s="69">
        <v>9</v>
      </c>
      <c r="K47" s="69">
        <v>23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f t="shared" si="2"/>
        <v>19</v>
      </c>
      <c r="U47" s="22">
        <v>0</v>
      </c>
      <c r="V47" s="11">
        <f t="shared" si="3"/>
        <v>19</v>
      </c>
    </row>
    <row r="48" spans="1:22" ht="15">
      <c r="A48" s="5">
        <v>43</v>
      </c>
      <c r="B48" s="1" t="s">
        <v>53</v>
      </c>
      <c r="C48" s="7">
        <v>29.7</v>
      </c>
      <c r="D48" s="7">
        <v>29.7</v>
      </c>
      <c r="E48" s="58" t="s">
        <v>16</v>
      </c>
      <c r="F48" s="85" t="s">
        <v>27</v>
      </c>
      <c r="G48" s="1" t="s">
        <v>71</v>
      </c>
      <c r="H48" s="69">
        <v>9</v>
      </c>
      <c r="I48" s="69">
        <v>31</v>
      </c>
      <c r="J48" s="69">
        <v>6</v>
      </c>
      <c r="K48" s="69">
        <v>27</v>
      </c>
      <c r="L48" s="69">
        <v>3</v>
      </c>
      <c r="M48" s="69">
        <v>24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f t="shared" si="2"/>
        <v>18</v>
      </c>
      <c r="U48" s="22">
        <v>0</v>
      </c>
      <c r="V48" s="11">
        <f t="shared" si="3"/>
        <v>18</v>
      </c>
    </row>
    <row r="49" spans="1:22" ht="15">
      <c r="A49" s="1">
        <v>44</v>
      </c>
      <c r="B49" s="1" t="s">
        <v>80</v>
      </c>
      <c r="C49" s="63">
        <v>23.1</v>
      </c>
      <c r="D49" s="63">
        <v>23.1</v>
      </c>
      <c r="E49" s="58" t="s">
        <v>17</v>
      </c>
      <c r="F49" s="85" t="s">
        <v>25</v>
      </c>
      <c r="G49" s="1" t="s">
        <v>6</v>
      </c>
      <c r="H49" s="69">
        <v>12</v>
      </c>
      <c r="I49" s="69">
        <v>29</v>
      </c>
      <c r="J49" s="69">
        <v>0</v>
      </c>
      <c r="K49" s="69">
        <v>0</v>
      </c>
      <c r="L49" s="69">
        <v>5</v>
      </c>
      <c r="M49" s="69">
        <v>19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f t="shared" si="2"/>
        <v>17</v>
      </c>
      <c r="U49" s="22">
        <v>0</v>
      </c>
      <c r="V49" s="11">
        <f t="shared" si="3"/>
        <v>17</v>
      </c>
    </row>
    <row r="50" spans="1:22" ht="15">
      <c r="A50" s="5">
        <v>45</v>
      </c>
      <c r="B50" s="23" t="s">
        <v>46</v>
      </c>
      <c r="C50" s="7">
        <v>28.5</v>
      </c>
      <c r="D50" s="7"/>
      <c r="E50" s="58" t="s">
        <v>16</v>
      </c>
      <c r="F50" s="85"/>
      <c r="G50" s="4" t="s">
        <v>2</v>
      </c>
      <c r="H50" s="69">
        <v>0</v>
      </c>
      <c r="I50" s="69">
        <v>0</v>
      </c>
      <c r="J50" s="69">
        <v>8</v>
      </c>
      <c r="K50" s="69">
        <v>30</v>
      </c>
      <c r="L50" s="69">
        <v>9</v>
      </c>
      <c r="M50" s="69">
        <v>31</v>
      </c>
      <c r="N50" s="69">
        <v>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f t="shared" si="2"/>
        <v>17</v>
      </c>
      <c r="U50" s="22">
        <v>0</v>
      </c>
      <c r="V50" s="11">
        <f t="shared" si="3"/>
        <v>17</v>
      </c>
    </row>
    <row r="51" spans="1:22" ht="15">
      <c r="A51" s="1">
        <v>46</v>
      </c>
      <c r="B51" s="1" t="s">
        <v>120</v>
      </c>
      <c r="C51" s="7">
        <v>16</v>
      </c>
      <c r="D51" s="7">
        <v>16.1</v>
      </c>
      <c r="E51" s="58" t="s">
        <v>17</v>
      </c>
      <c r="F51" s="85" t="s">
        <v>28</v>
      </c>
      <c r="G51" s="1" t="s">
        <v>121</v>
      </c>
      <c r="H51" s="69">
        <v>16</v>
      </c>
      <c r="I51" s="69">
        <v>27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f t="shared" si="2"/>
        <v>16</v>
      </c>
      <c r="U51" s="22">
        <v>0</v>
      </c>
      <c r="V51" s="11">
        <f t="shared" si="3"/>
        <v>16</v>
      </c>
    </row>
    <row r="52" spans="1:22" ht="14.25" customHeight="1">
      <c r="A52" s="5">
        <v>47</v>
      </c>
      <c r="B52" s="1" t="s">
        <v>122</v>
      </c>
      <c r="C52" s="7">
        <v>13.5</v>
      </c>
      <c r="D52" s="7">
        <v>13.6</v>
      </c>
      <c r="E52" s="58" t="s">
        <v>17</v>
      </c>
      <c r="F52" s="85" t="s">
        <v>25</v>
      </c>
      <c r="G52" s="1" t="s">
        <v>121</v>
      </c>
      <c r="H52" s="69">
        <v>16</v>
      </c>
      <c r="I52" s="69">
        <v>27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f t="shared" si="2"/>
        <v>16</v>
      </c>
      <c r="U52" s="22">
        <v>0</v>
      </c>
      <c r="V52" s="11">
        <f t="shared" si="3"/>
        <v>16</v>
      </c>
    </row>
    <row r="53" spans="1:22" ht="15">
      <c r="A53" s="1">
        <v>48</v>
      </c>
      <c r="B53" s="23" t="s">
        <v>160</v>
      </c>
      <c r="C53" s="7">
        <v>6.4</v>
      </c>
      <c r="D53" s="7"/>
      <c r="E53" s="31" t="s">
        <v>15</v>
      </c>
      <c r="F53" s="85"/>
      <c r="G53" s="1" t="s">
        <v>110</v>
      </c>
      <c r="H53" s="69">
        <v>0</v>
      </c>
      <c r="I53" s="69">
        <v>0</v>
      </c>
      <c r="J53" s="69">
        <v>0</v>
      </c>
      <c r="K53" s="69">
        <v>0</v>
      </c>
      <c r="L53" s="69">
        <v>16</v>
      </c>
      <c r="M53" s="69">
        <v>21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f t="shared" si="2"/>
        <v>16</v>
      </c>
      <c r="U53" s="22">
        <v>0</v>
      </c>
      <c r="V53" s="11">
        <f t="shared" si="3"/>
        <v>16</v>
      </c>
    </row>
    <row r="54" spans="1:22" ht="15">
      <c r="A54" s="5">
        <v>49</v>
      </c>
      <c r="B54" s="23" t="s">
        <v>151</v>
      </c>
      <c r="C54" s="7">
        <v>9</v>
      </c>
      <c r="D54" s="7"/>
      <c r="E54" s="58" t="s">
        <v>15</v>
      </c>
      <c r="F54" s="85" t="s">
        <v>27</v>
      </c>
      <c r="G54" s="1" t="s">
        <v>55</v>
      </c>
      <c r="H54" s="69">
        <v>0</v>
      </c>
      <c r="I54" s="69">
        <v>0</v>
      </c>
      <c r="J54" s="69">
        <v>16</v>
      </c>
      <c r="K54" s="69">
        <v>24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f t="shared" si="2"/>
        <v>16</v>
      </c>
      <c r="U54" s="22">
        <v>0</v>
      </c>
      <c r="V54" s="11">
        <f t="shared" si="3"/>
        <v>16</v>
      </c>
    </row>
    <row r="55" spans="1:22" ht="15">
      <c r="A55" s="1">
        <v>50</v>
      </c>
      <c r="B55" s="1" t="s">
        <v>116</v>
      </c>
      <c r="C55" s="7">
        <v>11.3</v>
      </c>
      <c r="D55" s="7">
        <v>11.4</v>
      </c>
      <c r="E55" s="31" t="s">
        <v>15</v>
      </c>
      <c r="F55" s="85" t="s">
        <v>27</v>
      </c>
      <c r="G55" s="1" t="s">
        <v>111</v>
      </c>
      <c r="H55" s="69">
        <v>16</v>
      </c>
      <c r="I55" s="69">
        <v>25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f t="shared" si="2"/>
        <v>16</v>
      </c>
      <c r="U55" s="22">
        <v>0</v>
      </c>
      <c r="V55" s="11">
        <f t="shared" si="3"/>
        <v>16</v>
      </c>
    </row>
    <row r="56" spans="1:22" ht="15">
      <c r="A56" s="5">
        <v>51</v>
      </c>
      <c r="B56" s="1" t="s">
        <v>78</v>
      </c>
      <c r="C56" s="7">
        <v>36</v>
      </c>
      <c r="D56" s="7">
        <v>36</v>
      </c>
      <c r="E56" s="64" t="s">
        <v>16</v>
      </c>
      <c r="F56" s="87" t="s">
        <v>25</v>
      </c>
      <c r="G56" s="1" t="s">
        <v>4</v>
      </c>
      <c r="H56" s="69">
        <v>10</v>
      </c>
      <c r="I56" s="69">
        <v>34</v>
      </c>
      <c r="J56" s="69">
        <v>3</v>
      </c>
      <c r="K56" s="69">
        <v>23</v>
      </c>
      <c r="L56" s="69">
        <v>2</v>
      </c>
      <c r="M56" s="69">
        <v>25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f t="shared" si="2"/>
        <v>15</v>
      </c>
      <c r="U56" s="22">
        <v>0</v>
      </c>
      <c r="V56" s="11">
        <f t="shared" si="3"/>
        <v>15</v>
      </c>
    </row>
    <row r="57" spans="1:22" ht="15">
      <c r="A57" s="1">
        <v>52</v>
      </c>
      <c r="B57" s="1" t="s">
        <v>106</v>
      </c>
      <c r="C57" s="7">
        <v>14.8</v>
      </c>
      <c r="D57" s="7">
        <v>14.9</v>
      </c>
      <c r="E57" s="58" t="s">
        <v>17</v>
      </c>
      <c r="F57" s="85" t="s">
        <v>25</v>
      </c>
      <c r="G57" s="1" t="s">
        <v>107</v>
      </c>
      <c r="H57" s="69">
        <v>15</v>
      </c>
      <c r="I57" s="69">
        <v>26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f t="shared" si="2"/>
        <v>15</v>
      </c>
      <c r="U57" s="22">
        <v>0</v>
      </c>
      <c r="V57" s="11">
        <f t="shared" si="3"/>
        <v>15</v>
      </c>
    </row>
    <row r="58" spans="1:22" ht="15">
      <c r="A58" s="5">
        <v>53</v>
      </c>
      <c r="B58" s="1" t="s">
        <v>5</v>
      </c>
      <c r="C58" s="7">
        <v>26</v>
      </c>
      <c r="D58" s="7">
        <v>26</v>
      </c>
      <c r="E58" s="58" t="s">
        <v>16</v>
      </c>
      <c r="F58" s="85" t="s">
        <v>25</v>
      </c>
      <c r="G58" s="1" t="s">
        <v>6</v>
      </c>
      <c r="H58" s="69">
        <v>7</v>
      </c>
      <c r="I58" s="69">
        <v>27</v>
      </c>
      <c r="J58" s="69">
        <v>4</v>
      </c>
      <c r="K58" s="69">
        <v>20</v>
      </c>
      <c r="L58" s="69">
        <v>4</v>
      </c>
      <c r="M58" s="69">
        <v>23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f t="shared" si="2"/>
        <v>15</v>
      </c>
      <c r="U58" s="22">
        <v>0</v>
      </c>
      <c r="V58" s="11">
        <f t="shared" si="3"/>
        <v>15</v>
      </c>
    </row>
    <row r="59" spans="1:22" ht="15">
      <c r="A59" s="1">
        <v>54</v>
      </c>
      <c r="B59" s="23" t="s">
        <v>68</v>
      </c>
      <c r="C59" s="7">
        <v>12.1</v>
      </c>
      <c r="D59" s="7">
        <v>12.2</v>
      </c>
      <c r="E59" s="64" t="s">
        <v>15</v>
      </c>
      <c r="F59" s="87" t="s">
        <v>25</v>
      </c>
      <c r="G59" s="1" t="s">
        <v>92</v>
      </c>
      <c r="H59" s="69">
        <v>14</v>
      </c>
      <c r="I59" s="69">
        <v>24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f t="shared" si="2"/>
        <v>14</v>
      </c>
      <c r="U59" s="22">
        <v>0</v>
      </c>
      <c r="V59" s="11">
        <f t="shared" si="3"/>
        <v>14</v>
      </c>
    </row>
    <row r="60" spans="1:22" ht="15">
      <c r="A60" s="5">
        <v>55</v>
      </c>
      <c r="B60" s="1" t="s">
        <v>150</v>
      </c>
      <c r="C60" s="7">
        <v>12.1</v>
      </c>
      <c r="D60" s="7"/>
      <c r="E60" s="64" t="s">
        <v>15</v>
      </c>
      <c r="F60" s="87"/>
      <c r="G60" s="1" t="s">
        <v>98</v>
      </c>
      <c r="H60" s="69">
        <v>0</v>
      </c>
      <c r="I60" s="69">
        <v>0</v>
      </c>
      <c r="J60" s="69">
        <v>6</v>
      </c>
      <c r="K60" s="69">
        <v>16</v>
      </c>
      <c r="L60" s="69">
        <v>8</v>
      </c>
      <c r="M60" s="69">
        <v>17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f t="shared" si="2"/>
        <v>14</v>
      </c>
      <c r="U60" s="22">
        <v>0</v>
      </c>
      <c r="V60" s="11">
        <f t="shared" si="3"/>
        <v>14</v>
      </c>
    </row>
    <row r="61" spans="1:22" ht="15">
      <c r="A61" s="1">
        <v>56</v>
      </c>
      <c r="B61" s="1" t="s">
        <v>152</v>
      </c>
      <c r="C61" s="7">
        <v>12.8</v>
      </c>
      <c r="D61" s="7"/>
      <c r="E61" s="58" t="s">
        <v>17</v>
      </c>
      <c r="F61" s="85"/>
      <c r="G61" s="1" t="s">
        <v>98</v>
      </c>
      <c r="H61" s="69">
        <v>0</v>
      </c>
      <c r="I61" s="69">
        <v>0</v>
      </c>
      <c r="J61" s="69">
        <v>14</v>
      </c>
      <c r="K61" s="69">
        <v>24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f t="shared" si="2"/>
        <v>14</v>
      </c>
      <c r="U61" s="22">
        <v>0</v>
      </c>
      <c r="V61" s="11">
        <f t="shared" si="3"/>
        <v>14</v>
      </c>
    </row>
    <row r="62" spans="1:22" ht="15">
      <c r="A62" s="5">
        <v>57</v>
      </c>
      <c r="B62" s="1" t="s">
        <v>85</v>
      </c>
      <c r="C62" s="7">
        <v>23.5</v>
      </c>
      <c r="D62" s="7">
        <v>23.5</v>
      </c>
      <c r="E62" s="58" t="s">
        <v>17</v>
      </c>
      <c r="F62" s="85" t="s">
        <v>27</v>
      </c>
      <c r="G62" s="1" t="s">
        <v>111</v>
      </c>
      <c r="H62" s="69">
        <v>9</v>
      </c>
      <c r="I62" s="69">
        <v>25</v>
      </c>
      <c r="J62" s="69">
        <v>5</v>
      </c>
      <c r="K62" s="69">
        <v>18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f t="shared" si="2"/>
        <v>14</v>
      </c>
      <c r="U62" s="22">
        <v>0</v>
      </c>
      <c r="V62" s="11">
        <f t="shared" si="3"/>
        <v>14</v>
      </c>
    </row>
    <row r="63" spans="1:22" ht="15">
      <c r="A63" s="1">
        <v>58</v>
      </c>
      <c r="B63" s="23" t="s">
        <v>90</v>
      </c>
      <c r="C63" s="7">
        <v>28</v>
      </c>
      <c r="D63" s="7">
        <v>28</v>
      </c>
      <c r="E63" s="58" t="s">
        <v>16</v>
      </c>
      <c r="F63" s="85" t="s">
        <v>25</v>
      </c>
      <c r="G63" s="1" t="s">
        <v>71</v>
      </c>
      <c r="H63" s="69">
        <v>6</v>
      </c>
      <c r="I63" s="69">
        <v>28</v>
      </c>
      <c r="J63" s="69">
        <v>4</v>
      </c>
      <c r="K63" s="69">
        <v>24</v>
      </c>
      <c r="L63" s="69">
        <v>4</v>
      </c>
      <c r="M63" s="69">
        <v>20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f t="shared" si="2"/>
        <v>14</v>
      </c>
      <c r="U63" s="22">
        <v>0</v>
      </c>
      <c r="V63" s="11">
        <f t="shared" si="3"/>
        <v>14</v>
      </c>
    </row>
    <row r="64" spans="1:22" ht="15">
      <c r="A64" s="5">
        <v>59</v>
      </c>
      <c r="B64" s="23" t="s">
        <v>112</v>
      </c>
      <c r="C64" s="7">
        <v>21.2</v>
      </c>
      <c r="D64" s="7">
        <v>21.2</v>
      </c>
      <c r="E64" s="58" t="s">
        <v>17</v>
      </c>
      <c r="F64" s="85" t="s">
        <v>27</v>
      </c>
      <c r="G64" s="4" t="s">
        <v>110</v>
      </c>
      <c r="H64" s="69">
        <v>5</v>
      </c>
      <c r="I64" s="69">
        <v>17</v>
      </c>
      <c r="J64" s="69">
        <v>8</v>
      </c>
      <c r="K64" s="69">
        <v>20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f t="shared" si="2"/>
        <v>13</v>
      </c>
      <c r="U64" s="22">
        <v>0</v>
      </c>
      <c r="V64" s="11">
        <f t="shared" si="3"/>
        <v>13</v>
      </c>
    </row>
    <row r="65" spans="1:22" ht="15">
      <c r="A65" s="1">
        <v>60</v>
      </c>
      <c r="B65" s="1" t="s">
        <v>125</v>
      </c>
      <c r="C65" s="7">
        <v>16.9</v>
      </c>
      <c r="D65" s="7">
        <v>17</v>
      </c>
      <c r="E65" s="58" t="s">
        <v>17</v>
      </c>
      <c r="F65" s="85" t="s">
        <v>27</v>
      </c>
      <c r="G65" s="1" t="s">
        <v>119</v>
      </c>
      <c r="H65" s="69">
        <v>12</v>
      </c>
      <c r="I65" s="69">
        <v>23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f t="shared" si="2"/>
        <v>12</v>
      </c>
      <c r="U65" s="22">
        <v>0</v>
      </c>
      <c r="V65" s="11">
        <f t="shared" si="3"/>
        <v>12</v>
      </c>
    </row>
    <row r="66" spans="1:22" ht="15">
      <c r="A66" s="5">
        <v>61</v>
      </c>
      <c r="B66" s="1" t="s">
        <v>104</v>
      </c>
      <c r="C66" s="7">
        <v>36</v>
      </c>
      <c r="D66" s="7">
        <v>36</v>
      </c>
      <c r="E66" s="58" t="s">
        <v>16</v>
      </c>
      <c r="F66" s="85" t="s">
        <v>27</v>
      </c>
      <c r="G66" s="1" t="s">
        <v>66</v>
      </c>
      <c r="H66" s="69">
        <v>8</v>
      </c>
      <c r="I66" s="69">
        <v>33</v>
      </c>
      <c r="J66" s="69">
        <v>0</v>
      </c>
      <c r="K66" s="69">
        <v>0</v>
      </c>
      <c r="L66" s="69">
        <v>4</v>
      </c>
      <c r="M66" s="69">
        <v>34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f t="shared" si="2"/>
        <v>12</v>
      </c>
      <c r="U66" s="22">
        <v>0</v>
      </c>
      <c r="V66" s="11">
        <f t="shared" si="3"/>
        <v>12</v>
      </c>
    </row>
    <row r="67" spans="1:22" ht="15">
      <c r="A67" s="1">
        <v>62</v>
      </c>
      <c r="B67" s="1" t="s">
        <v>10</v>
      </c>
      <c r="C67" s="7">
        <v>35.4</v>
      </c>
      <c r="D67" s="7">
        <v>35.4</v>
      </c>
      <c r="E67" s="31" t="s">
        <v>16</v>
      </c>
      <c r="F67" s="85" t="s">
        <v>28</v>
      </c>
      <c r="G67" s="1" t="s">
        <v>4</v>
      </c>
      <c r="H67" s="69">
        <v>8</v>
      </c>
      <c r="I67" s="69">
        <v>29</v>
      </c>
      <c r="J67" s="69">
        <v>1</v>
      </c>
      <c r="K67" s="69">
        <v>18</v>
      </c>
      <c r="L67" s="69">
        <v>2</v>
      </c>
      <c r="M67" s="69">
        <v>18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f t="shared" si="2"/>
        <v>11</v>
      </c>
      <c r="U67" s="22">
        <v>0</v>
      </c>
      <c r="V67" s="11">
        <f t="shared" si="3"/>
        <v>11</v>
      </c>
    </row>
    <row r="68" spans="1:22" ht="15">
      <c r="A68" s="5">
        <v>63</v>
      </c>
      <c r="B68" s="1" t="s">
        <v>138</v>
      </c>
      <c r="C68" s="7">
        <v>24.4</v>
      </c>
      <c r="D68" s="7">
        <v>24.4</v>
      </c>
      <c r="E68" s="31" t="s">
        <v>17</v>
      </c>
      <c r="F68" s="85" t="s">
        <v>28</v>
      </c>
      <c r="G68" s="1"/>
      <c r="H68" s="69">
        <v>11</v>
      </c>
      <c r="I68" s="69">
        <v>31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f t="shared" si="2"/>
        <v>11</v>
      </c>
      <c r="U68" s="22">
        <v>0</v>
      </c>
      <c r="V68" s="11">
        <f t="shared" si="3"/>
        <v>11</v>
      </c>
    </row>
    <row r="69" spans="1:22" ht="15">
      <c r="A69" s="1">
        <v>64</v>
      </c>
      <c r="B69" s="1" t="s">
        <v>109</v>
      </c>
      <c r="C69" s="63">
        <v>18.4</v>
      </c>
      <c r="D69" s="63">
        <v>18.5</v>
      </c>
      <c r="E69" s="58" t="s">
        <v>17</v>
      </c>
      <c r="F69" s="85" t="s">
        <v>27</v>
      </c>
      <c r="G69" s="1" t="s">
        <v>110</v>
      </c>
      <c r="H69" s="69">
        <v>10</v>
      </c>
      <c r="I69" s="69">
        <v>23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f t="shared" si="2"/>
        <v>10</v>
      </c>
      <c r="U69" s="22">
        <v>0</v>
      </c>
      <c r="V69" s="11">
        <f t="shared" si="3"/>
        <v>10</v>
      </c>
    </row>
    <row r="70" spans="1:22" ht="15">
      <c r="A70" s="5">
        <v>65</v>
      </c>
      <c r="B70" s="1" t="s">
        <v>114</v>
      </c>
      <c r="C70" s="7">
        <v>15.5</v>
      </c>
      <c r="D70" s="7">
        <v>15.6</v>
      </c>
      <c r="E70" s="31" t="s">
        <v>17</v>
      </c>
      <c r="F70" s="85" t="s">
        <v>25</v>
      </c>
      <c r="G70" s="1" t="s">
        <v>115</v>
      </c>
      <c r="H70" s="69">
        <v>10</v>
      </c>
      <c r="I70" s="69">
        <v>24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f aca="true" t="shared" si="4" ref="T70:T85">H70+J70+L70+N70+P70+R70</f>
        <v>10</v>
      </c>
      <c r="U70" s="22">
        <v>0</v>
      </c>
      <c r="V70" s="11">
        <f aca="true" t="shared" si="5" ref="V70:V85">T70-U70</f>
        <v>10</v>
      </c>
    </row>
    <row r="71" spans="1:22" ht="15">
      <c r="A71" s="1">
        <v>66</v>
      </c>
      <c r="B71" s="23" t="s">
        <v>165</v>
      </c>
      <c r="C71" s="7">
        <v>9</v>
      </c>
      <c r="D71" s="7"/>
      <c r="E71" s="31" t="s">
        <v>15</v>
      </c>
      <c r="F71" s="85"/>
      <c r="G71" s="1" t="s">
        <v>2</v>
      </c>
      <c r="H71" s="69">
        <v>0</v>
      </c>
      <c r="I71" s="69">
        <v>0</v>
      </c>
      <c r="J71" s="69">
        <v>0</v>
      </c>
      <c r="K71" s="69">
        <v>0</v>
      </c>
      <c r="L71" s="69">
        <v>10</v>
      </c>
      <c r="M71" s="69">
        <v>13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f t="shared" si="4"/>
        <v>10</v>
      </c>
      <c r="U71" s="22">
        <v>0</v>
      </c>
      <c r="V71" s="11">
        <f t="shared" si="5"/>
        <v>10</v>
      </c>
    </row>
    <row r="72" spans="1:22" ht="15">
      <c r="A72" s="5">
        <v>67</v>
      </c>
      <c r="B72" s="1" t="s">
        <v>7</v>
      </c>
      <c r="C72" s="7">
        <v>26.7</v>
      </c>
      <c r="D72" s="7">
        <v>26.7</v>
      </c>
      <c r="E72" s="58" t="s">
        <v>16</v>
      </c>
      <c r="F72" s="85" t="s">
        <v>25</v>
      </c>
      <c r="G72" s="1" t="s">
        <v>2</v>
      </c>
      <c r="H72" s="69">
        <v>6</v>
      </c>
      <c r="I72" s="69">
        <v>27</v>
      </c>
      <c r="J72" s="69">
        <v>4</v>
      </c>
      <c r="K72" s="69">
        <v>27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f t="shared" si="4"/>
        <v>10</v>
      </c>
      <c r="U72" s="22">
        <v>0</v>
      </c>
      <c r="V72" s="11">
        <f t="shared" si="5"/>
        <v>10</v>
      </c>
    </row>
    <row r="73" spans="1:22" ht="15">
      <c r="A73" s="1">
        <v>68</v>
      </c>
      <c r="B73" s="1" t="s">
        <v>89</v>
      </c>
      <c r="C73" s="7">
        <v>18.6</v>
      </c>
      <c r="D73" s="7">
        <v>18.6</v>
      </c>
      <c r="E73" s="58" t="s">
        <v>17</v>
      </c>
      <c r="F73" s="85" t="s">
        <v>25</v>
      </c>
      <c r="G73" s="1" t="s">
        <v>76</v>
      </c>
      <c r="H73" s="69">
        <v>0</v>
      </c>
      <c r="I73" s="69">
        <v>0</v>
      </c>
      <c r="J73" s="69">
        <v>0</v>
      </c>
      <c r="K73" s="69">
        <v>0</v>
      </c>
      <c r="L73" s="69">
        <v>8</v>
      </c>
      <c r="M73" s="69">
        <v>27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f t="shared" si="4"/>
        <v>8</v>
      </c>
      <c r="U73" s="22">
        <v>0</v>
      </c>
      <c r="V73" s="11">
        <f t="shared" si="5"/>
        <v>8</v>
      </c>
    </row>
    <row r="74" spans="1:22" ht="15">
      <c r="A74" s="5">
        <v>69</v>
      </c>
      <c r="B74" s="23" t="s">
        <v>155</v>
      </c>
      <c r="C74" s="7">
        <v>16.3</v>
      </c>
      <c r="D74" s="7"/>
      <c r="E74" s="31" t="s">
        <v>17</v>
      </c>
      <c r="F74" s="85"/>
      <c r="G74" s="1" t="s">
        <v>98</v>
      </c>
      <c r="H74" s="69">
        <v>0</v>
      </c>
      <c r="I74" s="69">
        <v>0</v>
      </c>
      <c r="J74" s="69">
        <v>7</v>
      </c>
      <c r="K74" s="69">
        <v>21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f t="shared" si="4"/>
        <v>7</v>
      </c>
      <c r="U74" s="22">
        <v>0</v>
      </c>
      <c r="V74" s="11">
        <f t="shared" si="5"/>
        <v>7</v>
      </c>
    </row>
    <row r="75" spans="1:22" ht="15">
      <c r="A75" s="1">
        <v>70</v>
      </c>
      <c r="B75" s="1" t="s">
        <v>93</v>
      </c>
      <c r="C75" s="7">
        <v>54</v>
      </c>
      <c r="D75" s="7">
        <v>54</v>
      </c>
      <c r="E75" s="64" t="s">
        <v>94</v>
      </c>
      <c r="F75" s="87" t="s">
        <v>27</v>
      </c>
      <c r="G75" s="1" t="s">
        <v>71</v>
      </c>
      <c r="H75" s="69">
        <v>4</v>
      </c>
      <c r="I75" s="69">
        <v>25</v>
      </c>
      <c r="J75" s="69">
        <v>1</v>
      </c>
      <c r="K75" s="69">
        <v>16</v>
      </c>
      <c r="L75" s="69">
        <v>2</v>
      </c>
      <c r="M75" s="69">
        <v>21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f t="shared" si="4"/>
        <v>7</v>
      </c>
      <c r="U75" s="22">
        <v>0</v>
      </c>
      <c r="V75" s="11">
        <f t="shared" si="5"/>
        <v>7</v>
      </c>
    </row>
    <row r="76" spans="1:22" ht="15">
      <c r="A76" s="5">
        <v>71</v>
      </c>
      <c r="B76" s="23" t="s">
        <v>133</v>
      </c>
      <c r="C76" s="7">
        <v>33.5</v>
      </c>
      <c r="D76" s="7">
        <v>33.5</v>
      </c>
      <c r="E76" s="31" t="s">
        <v>16</v>
      </c>
      <c r="F76" s="85" t="s">
        <v>25</v>
      </c>
      <c r="G76" s="1" t="s">
        <v>98</v>
      </c>
      <c r="H76" s="69">
        <v>5</v>
      </c>
      <c r="I76" s="69">
        <v>22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f t="shared" si="4"/>
        <v>5</v>
      </c>
      <c r="U76" s="22">
        <v>0</v>
      </c>
      <c r="V76" s="11">
        <f t="shared" si="5"/>
        <v>5</v>
      </c>
    </row>
    <row r="77" spans="1:22" ht="14.25" customHeight="1">
      <c r="A77" s="1">
        <v>72</v>
      </c>
      <c r="B77" s="1" t="s">
        <v>149</v>
      </c>
      <c r="C77" s="7">
        <v>36</v>
      </c>
      <c r="D77" s="88"/>
      <c r="E77" s="25" t="s">
        <v>16</v>
      </c>
      <c r="F77" s="87" t="s">
        <v>25</v>
      </c>
      <c r="G77" s="1" t="s">
        <v>119</v>
      </c>
      <c r="H77" s="69">
        <v>0</v>
      </c>
      <c r="I77" s="103">
        <v>0</v>
      </c>
      <c r="J77" s="89">
        <v>5</v>
      </c>
      <c r="K77" s="89">
        <v>24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0</v>
      </c>
      <c r="S77" s="69">
        <v>0</v>
      </c>
      <c r="T77" s="69">
        <f t="shared" si="4"/>
        <v>5</v>
      </c>
      <c r="U77" s="22">
        <v>0</v>
      </c>
      <c r="V77" s="11">
        <f t="shared" si="5"/>
        <v>5</v>
      </c>
    </row>
    <row r="78" spans="1:22" ht="14.25" customHeight="1">
      <c r="A78" s="5">
        <v>73</v>
      </c>
      <c r="B78" s="1" t="s">
        <v>154</v>
      </c>
      <c r="C78" s="7">
        <v>35.5</v>
      </c>
      <c r="D78" s="7"/>
      <c r="E78" s="58" t="s">
        <v>16</v>
      </c>
      <c r="F78" s="85"/>
      <c r="G78" s="1" t="s">
        <v>119</v>
      </c>
      <c r="H78" s="69">
        <v>0</v>
      </c>
      <c r="I78" s="69">
        <v>0</v>
      </c>
      <c r="J78" s="69">
        <v>4</v>
      </c>
      <c r="K78" s="69">
        <v>33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f t="shared" si="4"/>
        <v>4</v>
      </c>
      <c r="U78" s="22">
        <v>0</v>
      </c>
      <c r="V78" s="11">
        <f t="shared" si="5"/>
        <v>4</v>
      </c>
    </row>
    <row r="79" spans="1:22" ht="15">
      <c r="A79" s="1">
        <v>74</v>
      </c>
      <c r="B79" s="1" t="s">
        <v>47</v>
      </c>
      <c r="C79" s="7">
        <v>34.2</v>
      </c>
      <c r="D79" s="7">
        <v>34.2</v>
      </c>
      <c r="E79" s="31" t="s">
        <v>16</v>
      </c>
      <c r="F79" s="85" t="s">
        <v>28</v>
      </c>
      <c r="G79" s="1" t="s">
        <v>6</v>
      </c>
      <c r="H79" s="69">
        <v>4</v>
      </c>
      <c r="I79" s="69">
        <v>26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f t="shared" si="4"/>
        <v>4</v>
      </c>
      <c r="U79" s="22">
        <v>0</v>
      </c>
      <c r="V79" s="11">
        <f t="shared" si="5"/>
        <v>4</v>
      </c>
    </row>
    <row r="80" spans="1:22" ht="15">
      <c r="A80" s="5">
        <v>75</v>
      </c>
      <c r="B80" s="1" t="s">
        <v>81</v>
      </c>
      <c r="C80" s="63">
        <v>36.2</v>
      </c>
      <c r="D80" s="63">
        <v>36.2</v>
      </c>
      <c r="E80" s="58" t="s">
        <v>16</v>
      </c>
      <c r="F80" s="85" t="s">
        <v>27</v>
      </c>
      <c r="G80" s="1" t="s">
        <v>111</v>
      </c>
      <c r="H80" s="69">
        <v>2</v>
      </c>
      <c r="I80" s="69">
        <v>15</v>
      </c>
      <c r="J80" s="69">
        <v>1</v>
      </c>
      <c r="K80" s="69">
        <v>17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f t="shared" si="4"/>
        <v>3</v>
      </c>
      <c r="U80" s="22">
        <v>0</v>
      </c>
      <c r="V80" s="11">
        <f t="shared" si="5"/>
        <v>3</v>
      </c>
    </row>
    <row r="81" spans="1:22" ht="15">
      <c r="A81" s="1">
        <v>76</v>
      </c>
      <c r="B81" s="23" t="s">
        <v>161</v>
      </c>
      <c r="C81" s="7">
        <v>39</v>
      </c>
      <c r="D81" s="7"/>
      <c r="E81" s="31" t="s">
        <v>16</v>
      </c>
      <c r="F81" s="85" t="s">
        <v>28</v>
      </c>
      <c r="G81" s="1" t="s">
        <v>110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f t="shared" si="4"/>
        <v>0</v>
      </c>
      <c r="U81" s="22">
        <v>0</v>
      </c>
      <c r="V81" s="11">
        <f t="shared" si="5"/>
        <v>0</v>
      </c>
    </row>
    <row r="82" spans="1:22" ht="15">
      <c r="A82" s="5">
        <v>77</v>
      </c>
      <c r="B82" s="23" t="s">
        <v>162</v>
      </c>
      <c r="C82" s="7">
        <v>14.5</v>
      </c>
      <c r="D82" s="7"/>
      <c r="E82" s="31" t="s">
        <v>17</v>
      </c>
      <c r="F82" s="85"/>
      <c r="G82" s="1" t="s">
        <v>163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f t="shared" si="4"/>
        <v>0</v>
      </c>
      <c r="U82" s="22">
        <v>0</v>
      </c>
      <c r="V82" s="11">
        <f t="shared" si="5"/>
        <v>0</v>
      </c>
    </row>
    <row r="83" spans="1:22" ht="15">
      <c r="A83" s="1">
        <v>78</v>
      </c>
      <c r="B83" s="23" t="s">
        <v>164</v>
      </c>
      <c r="C83" s="7">
        <v>18.4</v>
      </c>
      <c r="D83" s="7"/>
      <c r="E83" s="31" t="s">
        <v>17</v>
      </c>
      <c r="F83" s="85" t="s">
        <v>28</v>
      </c>
      <c r="G83" s="1" t="s">
        <v>163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f t="shared" si="4"/>
        <v>0</v>
      </c>
      <c r="U83" s="22">
        <v>0</v>
      </c>
      <c r="V83" s="11">
        <f t="shared" si="5"/>
        <v>0</v>
      </c>
    </row>
    <row r="84" spans="1:22" ht="15">
      <c r="A84" s="5">
        <v>79</v>
      </c>
      <c r="B84" s="23" t="s">
        <v>158</v>
      </c>
      <c r="C84" s="7">
        <v>9.9</v>
      </c>
      <c r="D84" s="7"/>
      <c r="E84" s="31" t="s">
        <v>15</v>
      </c>
      <c r="F84" s="85" t="s">
        <v>25</v>
      </c>
      <c r="G84" s="1" t="s">
        <v>111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f t="shared" si="4"/>
        <v>0</v>
      </c>
      <c r="U84" s="22">
        <v>0</v>
      </c>
      <c r="V84" s="11">
        <f t="shared" si="5"/>
        <v>0</v>
      </c>
    </row>
    <row r="85" spans="1:22" ht="15">
      <c r="A85" s="1">
        <v>80</v>
      </c>
      <c r="B85" s="23" t="s">
        <v>159</v>
      </c>
      <c r="C85" s="7">
        <v>36</v>
      </c>
      <c r="D85" s="7"/>
      <c r="E85" s="31" t="s">
        <v>16</v>
      </c>
      <c r="F85" s="85"/>
      <c r="G85" s="1" t="s">
        <v>71</v>
      </c>
      <c r="H85" s="69">
        <v>0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f t="shared" si="4"/>
        <v>0</v>
      </c>
      <c r="U85" s="22">
        <v>0</v>
      </c>
      <c r="V85" s="11">
        <f t="shared" si="5"/>
        <v>0</v>
      </c>
    </row>
  </sheetData>
  <mergeCells count="6">
    <mergeCell ref="R4:S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95"/>
  <sheetViews>
    <sheetView workbookViewId="0" topLeftCell="A22">
      <selection activeCell="AA37" sqref="AA37"/>
    </sheetView>
  </sheetViews>
  <sheetFormatPr defaultColWidth="9.140625" defaultRowHeight="15"/>
  <cols>
    <col min="2" max="2" width="6.140625" style="0" customWidth="1"/>
    <col min="3" max="3" width="23.140625" style="0" customWidth="1"/>
    <col min="4" max="5" width="4.7109375" style="26" customWidth="1"/>
    <col min="6" max="6" width="4.28125" style="32" customWidth="1"/>
    <col min="7" max="7" width="7.28125" style="76" customWidth="1"/>
    <col min="8" max="8" width="16.7109375" style="0" customWidth="1"/>
    <col min="9" max="17" width="5.7109375" style="65" customWidth="1"/>
    <col min="18" max="18" width="5.421875" style="65" customWidth="1"/>
    <col min="19" max="21" width="5.7109375" style="65" customWidth="1"/>
    <col min="22" max="23" width="5.7109375" style="0" customWidth="1"/>
  </cols>
  <sheetData>
    <row r="3" spans="6:23" ht="14.45">
      <c r="F3" s="27"/>
      <c r="G3" s="75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9"/>
      <c r="W3" s="9"/>
    </row>
    <row r="4" spans="3:23" ht="18">
      <c r="C4" s="3" t="s">
        <v>49</v>
      </c>
      <c r="F4" s="27"/>
      <c r="G4" s="75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9"/>
      <c r="W4" s="9"/>
    </row>
    <row r="5" spans="3:23" ht="18.6" thickBot="1">
      <c r="C5" s="3"/>
      <c r="F5" s="27"/>
      <c r="G5" s="75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9"/>
      <c r="W5" s="9"/>
    </row>
    <row r="6" spans="3:23" ht="21.6" thickBot="1">
      <c r="C6" s="6" t="s">
        <v>48</v>
      </c>
      <c r="F6" s="27"/>
      <c r="G6" s="75"/>
      <c r="I6" s="112" t="s">
        <v>29</v>
      </c>
      <c r="J6" s="113"/>
      <c r="K6" s="110" t="s">
        <v>33</v>
      </c>
      <c r="L6" s="111"/>
      <c r="M6" s="110" t="s">
        <v>34</v>
      </c>
      <c r="N6" s="111"/>
      <c r="O6" s="110" t="s">
        <v>35</v>
      </c>
      <c r="P6" s="111"/>
      <c r="Q6" s="110" t="s">
        <v>54</v>
      </c>
      <c r="R6" s="111"/>
      <c r="S6" s="110" t="s">
        <v>36</v>
      </c>
      <c r="T6" s="111"/>
      <c r="U6" s="66"/>
      <c r="V6" s="9"/>
      <c r="W6" s="9"/>
    </row>
    <row r="7" spans="3:23" ht="15" thickBot="1">
      <c r="C7" s="44" t="s">
        <v>12</v>
      </c>
      <c r="D7" s="52" t="s">
        <v>11</v>
      </c>
      <c r="E7" s="52"/>
      <c r="F7" s="45" t="s">
        <v>18</v>
      </c>
      <c r="G7" s="46" t="s">
        <v>24</v>
      </c>
      <c r="H7" s="47" t="s">
        <v>13</v>
      </c>
      <c r="I7" s="71" t="s">
        <v>30</v>
      </c>
      <c r="J7" s="70" t="s">
        <v>31</v>
      </c>
      <c r="K7" s="72" t="s">
        <v>30</v>
      </c>
      <c r="L7" s="72" t="s">
        <v>31</v>
      </c>
      <c r="M7" s="72" t="s">
        <v>30</v>
      </c>
      <c r="N7" s="72" t="s">
        <v>31</v>
      </c>
      <c r="O7" s="72" t="s">
        <v>30</v>
      </c>
      <c r="P7" s="72" t="s">
        <v>31</v>
      </c>
      <c r="Q7" s="72" t="s">
        <v>30</v>
      </c>
      <c r="R7" s="72" t="s">
        <v>31</v>
      </c>
      <c r="S7" s="72" t="s">
        <v>30</v>
      </c>
      <c r="T7" s="72" t="s">
        <v>31</v>
      </c>
      <c r="U7" s="77" t="s">
        <v>20</v>
      </c>
      <c r="V7" s="48" t="s">
        <v>19</v>
      </c>
      <c r="W7" s="49" t="s">
        <v>14</v>
      </c>
    </row>
    <row r="8" spans="2:23" ht="14.45">
      <c r="B8" s="1">
        <v>1</v>
      </c>
      <c r="C8" s="1" t="s">
        <v>86</v>
      </c>
      <c r="D8" s="7">
        <v>10.8</v>
      </c>
      <c r="E8" s="7">
        <v>10.4</v>
      </c>
      <c r="F8" s="58" t="s">
        <v>15</v>
      </c>
      <c r="G8" s="85" t="s">
        <v>27</v>
      </c>
      <c r="H8" s="1" t="s">
        <v>55</v>
      </c>
      <c r="I8" s="100">
        <v>28</v>
      </c>
      <c r="J8" s="100">
        <v>38</v>
      </c>
      <c r="K8" s="100">
        <v>21</v>
      </c>
      <c r="L8" s="100">
        <v>32</v>
      </c>
      <c r="M8" s="100">
        <v>12</v>
      </c>
      <c r="N8" s="100">
        <v>23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f aca="true" t="shared" si="0" ref="U8:U35">J8+L8+N8</f>
        <v>93</v>
      </c>
      <c r="V8" s="101">
        <v>0</v>
      </c>
      <c r="W8" s="102">
        <f aca="true" t="shared" si="1" ref="W8:W35">U8-V8</f>
        <v>93</v>
      </c>
    </row>
    <row r="9" spans="2:23" ht="14.45">
      <c r="B9" s="1">
        <v>2</v>
      </c>
      <c r="C9" s="2" t="s">
        <v>130</v>
      </c>
      <c r="D9" s="29">
        <v>6.2</v>
      </c>
      <c r="E9" s="29">
        <v>6.2</v>
      </c>
      <c r="F9" s="30" t="s">
        <v>15</v>
      </c>
      <c r="G9" s="84" t="s">
        <v>26</v>
      </c>
      <c r="H9" s="2" t="s">
        <v>96</v>
      </c>
      <c r="I9" s="69">
        <v>31</v>
      </c>
      <c r="J9" s="69">
        <v>36</v>
      </c>
      <c r="K9" s="69">
        <v>26</v>
      </c>
      <c r="L9" s="69">
        <v>31</v>
      </c>
      <c r="M9" s="69">
        <v>16</v>
      </c>
      <c r="N9" s="69">
        <v>21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100">
        <f t="shared" si="0"/>
        <v>88</v>
      </c>
      <c r="V9" s="22">
        <v>0</v>
      </c>
      <c r="W9" s="11">
        <f t="shared" si="1"/>
        <v>88</v>
      </c>
    </row>
    <row r="10" spans="2:23" ht="14.45">
      <c r="B10" s="1">
        <v>3</v>
      </c>
      <c r="C10" s="2" t="s">
        <v>82</v>
      </c>
      <c r="D10" s="29">
        <v>11.4</v>
      </c>
      <c r="E10" s="29">
        <v>10.6</v>
      </c>
      <c r="F10" s="59" t="s">
        <v>15</v>
      </c>
      <c r="G10" s="84" t="s">
        <v>25</v>
      </c>
      <c r="H10" s="2" t="s">
        <v>76</v>
      </c>
      <c r="I10" s="69">
        <v>29</v>
      </c>
      <c r="J10" s="69">
        <v>40</v>
      </c>
      <c r="K10" s="69">
        <v>20</v>
      </c>
      <c r="L10" s="69">
        <v>30</v>
      </c>
      <c r="M10" s="69">
        <v>8</v>
      </c>
      <c r="N10" s="69">
        <v>16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100">
        <f t="shared" si="0"/>
        <v>86</v>
      </c>
      <c r="V10" s="22">
        <v>0</v>
      </c>
      <c r="W10" s="11">
        <f t="shared" si="1"/>
        <v>86</v>
      </c>
    </row>
    <row r="11" spans="2:23" ht="14.45">
      <c r="B11" s="1">
        <v>4</v>
      </c>
      <c r="C11" s="24" t="s">
        <v>70</v>
      </c>
      <c r="D11" s="29">
        <v>11.7</v>
      </c>
      <c r="E11" s="29">
        <v>11.8</v>
      </c>
      <c r="F11" s="59" t="s">
        <v>15</v>
      </c>
      <c r="G11" s="84" t="s">
        <v>25</v>
      </c>
      <c r="H11" s="2" t="s">
        <v>98</v>
      </c>
      <c r="I11" s="69">
        <v>21</v>
      </c>
      <c r="J11" s="69">
        <v>31</v>
      </c>
      <c r="K11" s="69">
        <v>14</v>
      </c>
      <c r="L11" s="69">
        <v>27</v>
      </c>
      <c r="M11" s="69">
        <v>13</v>
      </c>
      <c r="N11" s="69">
        <v>25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100">
        <f t="shared" si="0"/>
        <v>83</v>
      </c>
      <c r="V11" s="22">
        <v>0</v>
      </c>
      <c r="W11" s="11">
        <f t="shared" si="1"/>
        <v>83</v>
      </c>
    </row>
    <row r="12" spans="2:23" ht="14.45">
      <c r="B12" s="1">
        <v>5</v>
      </c>
      <c r="C12" s="2" t="s">
        <v>103</v>
      </c>
      <c r="D12" s="29">
        <v>4.3</v>
      </c>
      <c r="E12" s="29">
        <v>4.4</v>
      </c>
      <c r="F12" s="62" t="s">
        <v>15</v>
      </c>
      <c r="G12" s="86" t="s">
        <v>26</v>
      </c>
      <c r="H12" s="2" t="s">
        <v>100</v>
      </c>
      <c r="I12" s="69">
        <v>26</v>
      </c>
      <c r="J12" s="69">
        <v>29</v>
      </c>
      <c r="K12" s="69">
        <v>30</v>
      </c>
      <c r="L12" s="69">
        <v>34</v>
      </c>
      <c r="M12" s="69">
        <v>15</v>
      </c>
      <c r="N12" s="69">
        <v>19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100">
        <f t="shared" si="0"/>
        <v>82</v>
      </c>
      <c r="V12" s="22">
        <v>0</v>
      </c>
      <c r="W12" s="11">
        <f t="shared" si="1"/>
        <v>82</v>
      </c>
    </row>
    <row r="13" spans="2:23" ht="15">
      <c r="B13" s="1">
        <v>6</v>
      </c>
      <c r="C13" s="14" t="s">
        <v>23</v>
      </c>
      <c r="D13" s="29">
        <v>3.6</v>
      </c>
      <c r="E13" s="29">
        <v>3.6</v>
      </c>
      <c r="F13" s="30" t="s">
        <v>15</v>
      </c>
      <c r="G13" s="84" t="s">
        <v>27</v>
      </c>
      <c r="H13" s="14" t="s">
        <v>127</v>
      </c>
      <c r="I13" s="69">
        <v>34</v>
      </c>
      <c r="J13" s="69">
        <v>36</v>
      </c>
      <c r="K13" s="69">
        <v>24</v>
      </c>
      <c r="L13" s="69">
        <v>27</v>
      </c>
      <c r="M13" s="69">
        <v>14</v>
      </c>
      <c r="N13" s="69">
        <v>18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100">
        <f t="shared" si="0"/>
        <v>81</v>
      </c>
      <c r="V13" s="22">
        <v>0</v>
      </c>
      <c r="W13" s="11">
        <f t="shared" si="1"/>
        <v>81</v>
      </c>
    </row>
    <row r="14" spans="2:23" ht="14.45">
      <c r="B14" s="1">
        <v>7</v>
      </c>
      <c r="C14" s="1" t="s">
        <v>126</v>
      </c>
      <c r="D14" s="7">
        <v>11.6</v>
      </c>
      <c r="E14" s="7">
        <v>11.6</v>
      </c>
      <c r="F14" s="58" t="s">
        <v>15</v>
      </c>
      <c r="G14" s="85" t="s">
        <v>27</v>
      </c>
      <c r="H14" s="1" t="s">
        <v>127</v>
      </c>
      <c r="I14" s="69">
        <v>23</v>
      </c>
      <c r="J14" s="69">
        <v>33</v>
      </c>
      <c r="K14" s="69">
        <v>18</v>
      </c>
      <c r="L14" s="69">
        <v>30</v>
      </c>
      <c r="M14" s="69">
        <v>6</v>
      </c>
      <c r="N14" s="69">
        <v>15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100">
        <f t="shared" si="0"/>
        <v>78</v>
      </c>
      <c r="V14" s="22">
        <v>0</v>
      </c>
      <c r="W14" s="11">
        <f t="shared" si="1"/>
        <v>78</v>
      </c>
    </row>
    <row r="15" spans="2:23" ht="15">
      <c r="B15" s="1">
        <v>8</v>
      </c>
      <c r="C15" s="24" t="s">
        <v>56</v>
      </c>
      <c r="D15" s="29">
        <v>9.2</v>
      </c>
      <c r="E15" s="29">
        <v>9.3</v>
      </c>
      <c r="F15" s="30" t="s">
        <v>15</v>
      </c>
      <c r="G15" s="84" t="s">
        <v>27</v>
      </c>
      <c r="H15" s="14" t="s">
        <v>55</v>
      </c>
      <c r="I15" s="69">
        <v>23</v>
      </c>
      <c r="J15" s="69">
        <v>31</v>
      </c>
      <c r="K15" s="69">
        <v>15</v>
      </c>
      <c r="L15" s="69">
        <v>21</v>
      </c>
      <c r="M15" s="69">
        <v>17</v>
      </c>
      <c r="N15" s="69">
        <v>24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100">
        <f t="shared" si="0"/>
        <v>76</v>
      </c>
      <c r="V15" s="22">
        <v>0</v>
      </c>
      <c r="W15" s="11">
        <f t="shared" si="1"/>
        <v>76</v>
      </c>
    </row>
    <row r="16" spans="2:23" ht="15">
      <c r="B16" s="1">
        <v>9</v>
      </c>
      <c r="C16" s="2" t="s">
        <v>95</v>
      </c>
      <c r="D16" s="29">
        <v>-1.8</v>
      </c>
      <c r="E16" s="29">
        <v>-1.7</v>
      </c>
      <c r="F16" s="30" t="s">
        <v>15</v>
      </c>
      <c r="G16" s="84" t="s">
        <v>27</v>
      </c>
      <c r="H16" s="2" t="s">
        <v>96</v>
      </c>
      <c r="I16" s="69">
        <v>33</v>
      </c>
      <c r="J16" s="69">
        <v>29</v>
      </c>
      <c r="K16" s="69">
        <v>33</v>
      </c>
      <c r="L16" s="69">
        <v>31</v>
      </c>
      <c r="M16" s="69">
        <v>15</v>
      </c>
      <c r="N16" s="69">
        <v>14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100">
        <f t="shared" si="0"/>
        <v>74</v>
      </c>
      <c r="V16" s="22">
        <v>0</v>
      </c>
      <c r="W16" s="11">
        <f t="shared" si="1"/>
        <v>74</v>
      </c>
    </row>
    <row r="17" spans="2:23" ht="15">
      <c r="B17" s="1">
        <v>10</v>
      </c>
      <c r="C17" s="24" t="s">
        <v>58</v>
      </c>
      <c r="D17" s="29">
        <v>8.6</v>
      </c>
      <c r="E17" s="29">
        <v>8.7</v>
      </c>
      <c r="F17" s="30" t="s">
        <v>15</v>
      </c>
      <c r="G17" s="84" t="s">
        <v>27</v>
      </c>
      <c r="H17" s="2" t="s">
        <v>55</v>
      </c>
      <c r="I17" s="69">
        <v>26</v>
      </c>
      <c r="J17" s="69">
        <v>33</v>
      </c>
      <c r="K17" s="69">
        <v>18</v>
      </c>
      <c r="L17" s="69">
        <v>26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100">
        <f t="shared" si="0"/>
        <v>59</v>
      </c>
      <c r="V17" s="22">
        <v>0</v>
      </c>
      <c r="W17" s="11">
        <f t="shared" si="1"/>
        <v>59</v>
      </c>
    </row>
    <row r="18" spans="2:23" ht="15">
      <c r="B18" s="1">
        <v>11</v>
      </c>
      <c r="C18" s="2" t="s">
        <v>99</v>
      </c>
      <c r="D18" s="29">
        <v>9.9</v>
      </c>
      <c r="E18" s="29">
        <v>10</v>
      </c>
      <c r="F18" s="59" t="s">
        <v>15</v>
      </c>
      <c r="G18" s="84" t="s">
        <v>25</v>
      </c>
      <c r="H18" s="2" t="s">
        <v>100</v>
      </c>
      <c r="I18" s="69">
        <v>22</v>
      </c>
      <c r="J18" s="69">
        <v>30</v>
      </c>
      <c r="K18" s="69">
        <v>17</v>
      </c>
      <c r="L18" s="69">
        <v>28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100">
        <f t="shared" si="0"/>
        <v>58</v>
      </c>
      <c r="V18" s="22">
        <v>0</v>
      </c>
      <c r="W18" s="11">
        <f t="shared" si="1"/>
        <v>58</v>
      </c>
    </row>
    <row r="19" spans="2:23" ht="15">
      <c r="B19" s="1">
        <v>12</v>
      </c>
      <c r="C19" s="2" t="s">
        <v>83</v>
      </c>
      <c r="D19" s="29">
        <v>7.6</v>
      </c>
      <c r="E19" s="29">
        <v>7.7</v>
      </c>
      <c r="F19" s="59" t="s">
        <v>15</v>
      </c>
      <c r="G19" s="84" t="s">
        <v>27</v>
      </c>
      <c r="H19" s="2" t="s">
        <v>76</v>
      </c>
      <c r="I19" s="69">
        <v>23</v>
      </c>
      <c r="J19" s="69">
        <v>28</v>
      </c>
      <c r="K19" s="69">
        <v>23</v>
      </c>
      <c r="L19" s="69">
        <v>30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100">
        <f t="shared" si="0"/>
        <v>58</v>
      </c>
      <c r="V19" s="22">
        <v>0</v>
      </c>
      <c r="W19" s="11">
        <f t="shared" si="1"/>
        <v>58</v>
      </c>
    </row>
    <row r="20" spans="2:23" ht="14.45">
      <c r="B20" s="1">
        <v>13</v>
      </c>
      <c r="C20" s="1" t="s">
        <v>123</v>
      </c>
      <c r="D20" s="7">
        <v>8.6</v>
      </c>
      <c r="E20" s="29">
        <v>8.6</v>
      </c>
      <c r="F20" s="59" t="s">
        <v>15</v>
      </c>
      <c r="G20" s="84" t="s">
        <v>27</v>
      </c>
      <c r="H20" s="1" t="s">
        <v>107</v>
      </c>
      <c r="I20" s="69">
        <v>27</v>
      </c>
      <c r="J20" s="69">
        <v>34</v>
      </c>
      <c r="K20" s="69">
        <v>0</v>
      </c>
      <c r="L20" s="69">
        <v>0</v>
      </c>
      <c r="M20" s="69">
        <v>14</v>
      </c>
      <c r="N20" s="69">
        <v>22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100">
        <f t="shared" si="0"/>
        <v>56</v>
      </c>
      <c r="V20" s="22">
        <v>0</v>
      </c>
      <c r="W20" s="11">
        <f t="shared" si="1"/>
        <v>56</v>
      </c>
    </row>
    <row r="21" spans="2:23" ht="15">
      <c r="B21" s="1">
        <v>14</v>
      </c>
      <c r="C21" s="1" t="s">
        <v>113</v>
      </c>
      <c r="D21" s="7">
        <v>12.1</v>
      </c>
      <c r="E21" s="29">
        <v>12.2</v>
      </c>
      <c r="F21" s="30" t="s">
        <v>15</v>
      </c>
      <c r="G21" s="84" t="s">
        <v>25</v>
      </c>
      <c r="H21" s="1" t="s">
        <v>92</v>
      </c>
      <c r="I21" s="69">
        <v>19</v>
      </c>
      <c r="J21" s="69">
        <v>29</v>
      </c>
      <c r="K21" s="69">
        <v>14</v>
      </c>
      <c r="L21" s="69">
        <v>24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100">
        <f t="shared" si="0"/>
        <v>53</v>
      </c>
      <c r="V21" s="22">
        <v>0</v>
      </c>
      <c r="W21" s="11">
        <f t="shared" si="1"/>
        <v>53</v>
      </c>
    </row>
    <row r="22" spans="2:23" ht="14.45">
      <c r="B22" s="1">
        <v>15</v>
      </c>
      <c r="C22" s="1" t="s">
        <v>88</v>
      </c>
      <c r="D22" s="7">
        <v>10.3</v>
      </c>
      <c r="E22" s="29">
        <v>10.4</v>
      </c>
      <c r="F22" s="59" t="s">
        <v>15</v>
      </c>
      <c r="G22" s="84" t="s">
        <v>27</v>
      </c>
      <c r="H22" s="1" t="s">
        <v>102</v>
      </c>
      <c r="I22" s="69">
        <v>17</v>
      </c>
      <c r="J22" s="69">
        <v>25</v>
      </c>
      <c r="K22" s="69">
        <v>17</v>
      </c>
      <c r="L22" s="69">
        <v>28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0</v>
      </c>
      <c r="U22" s="100">
        <f t="shared" si="0"/>
        <v>53</v>
      </c>
      <c r="V22" s="22">
        <v>0</v>
      </c>
      <c r="W22" s="11">
        <f t="shared" si="1"/>
        <v>53</v>
      </c>
    </row>
    <row r="23" spans="2:23" ht="14.45">
      <c r="B23" s="1">
        <v>16</v>
      </c>
      <c r="C23" s="23" t="s">
        <v>132</v>
      </c>
      <c r="D23" s="7">
        <v>9.3</v>
      </c>
      <c r="E23" s="29">
        <v>9.4</v>
      </c>
      <c r="F23" s="59" t="s">
        <v>15</v>
      </c>
      <c r="G23" s="84" t="s">
        <v>25</v>
      </c>
      <c r="H23" s="1" t="s">
        <v>102</v>
      </c>
      <c r="I23" s="69">
        <v>24</v>
      </c>
      <c r="J23" s="69">
        <v>32</v>
      </c>
      <c r="K23" s="69">
        <v>11</v>
      </c>
      <c r="L23" s="69">
        <v>17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100">
        <f t="shared" si="0"/>
        <v>49</v>
      </c>
      <c r="V23" s="22">
        <v>0</v>
      </c>
      <c r="W23" s="11">
        <f t="shared" si="1"/>
        <v>49</v>
      </c>
    </row>
    <row r="24" spans="2:23" ht="14.45">
      <c r="B24" s="1">
        <v>17</v>
      </c>
      <c r="C24" s="23" t="s">
        <v>118</v>
      </c>
      <c r="D24" s="7">
        <v>7.6</v>
      </c>
      <c r="E24" s="29">
        <v>7.7</v>
      </c>
      <c r="F24" s="59" t="s">
        <v>15</v>
      </c>
      <c r="G24" s="84" t="s">
        <v>27</v>
      </c>
      <c r="H24" s="4" t="s">
        <v>107</v>
      </c>
      <c r="I24" s="69">
        <v>22</v>
      </c>
      <c r="J24" s="69">
        <v>27</v>
      </c>
      <c r="K24" s="69">
        <v>8</v>
      </c>
      <c r="L24" s="69">
        <v>14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69">
        <v>0</v>
      </c>
      <c r="U24" s="100">
        <f t="shared" si="0"/>
        <v>41</v>
      </c>
      <c r="V24" s="22">
        <v>0</v>
      </c>
      <c r="W24" s="11">
        <f t="shared" si="1"/>
        <v>41</v>
      </c>
    </row>
    <row r="25" spans="2:23" ht="14.45">
      <c r="B25" s="1">
        <v>18</v>
      </c>
      <c r="C25" s="1" t="s">
        <v>150</v>
      </c>
      <c r="D25" s="7">
        <v>12.1</v>
      </c>
      <c r="E25" s="29"/>
      <c r="F25" s="62" t="s">
        <v>15</v>
      </c>
      <c r="G25" s="86"/>
      <c r="H25" s="1" t="s">
        <v>98</v>
      </c>
      <c r="I25" s="69">
        <v>0</v>
      </c>
      <c r="J25" s="69">
        <v>0</v>
      </c>
      <c r="K25" s="69">
        <v>6</v>
      </c>
      <c r="L25" s="69">
        <v>16</v>
      </c>
      <c r="M25" s="69">
        <v>8</v>
      </c>
      <c r="N25" s="69">
        <v>17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100">
        <f t="shared" si="0"/>
        <v>33</v>
      </c>
      <c r="V25" s="22">
        <v>0</v>
      </c>
      <c r="W25" s="11">
        <f t="shared" si="1"/>
        <v>33</v>
      </c>
    </row>
    <row r="26" spans="2:23" ht="15">
      <c r="B26" s="1">
        <v>19</v>
      </c>
      <c r="C26" s="1" t="s">
        <v>128</v>
      </c>
      <c r="D26" s="7">
        <v>11.5</v>
      </c>
      <c r="E26" s="29">
        <v>11.5</v>
      </c>
      <c r="F26" s="59" t="s">
        <v>15</v>
      </c>
      <c r="G26" s="84" t="s">
        <v>25</v>
      </c>
      <c r="H26" s="1" t="s">
        <v>92</v>
      </c>
      <c r="I26" s="69">
        <v>22</v>
      </c>
      <c r="J26" s="69">
        <v>33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100">
        <f t="shared" si="0"/>
        <v>33</v>
      </c>
      <c r="V26" s="22">
        <v>0</v>
      </c>
      <c r="W26" s="11">
        <f t="shared" si="1"/>
        <v>33</v>
      </c>
    </row>
    <row r="27" spans="2:23" ht="15">
      <c r="B27" s="1">
        <v>20</v>
      </c>
      <c r="C27" s="1" t="s">
        <v>153</v>
      </c>
      <c r="D27" s="7">
        <v>6.4</v>
      </c>
      <c r="E27" s="29"/>
      <c r="F27" s="59" t="s">
        <v>15</v>
      </c>
      <c r="G27" s="85"/>
      <c r="H27" s="1" t="s">
        <v>107</v>
      </c>
      <c r="I27" s="69">
        <v>0</v>
      </c>
      <c r="J27" s="69">
        <v>0</v>
      </c>
      <c r="K27" s="69">
        <v>24</v>
      </c>
      <c r="L27" s="69">
        <v>31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100">
        <f t="shared" si="0"/>
        <v>31</v>
      </c>
      <c r="V27" s="22">
        <v>0</v>
      </c>
      <c r="W27" s="11">
        <f t="shared" si="1"/>
        <v>31</v>
      </c>
    </row>
    <row r="28" spans="2:23" ht="14.45">
      <c r="B28" s="1">
        <v>21</v>
      </c>
      <c r="C28" s="23" t="s">
        <v>131</v>
      </c>
      <c r="D28" s="7">
        <v>2</v>
      </c>
      <c r="E28" s="29">
        <v>2.1</v>
      </c>
      <c r="F28" s="59" t="s">
        <v>15</v>
      </c>
      <c r="G28" s="85" t="s">
        <v>27</v>
      </c>
      <c r="H28" s="1" t="s">
        <v>102</v>
      </c>
      <c r="I28" s="69">
        <v>31</v>
      </c>
      <c r="J28" s="69">
        <v>31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100">
        <f t="shared" si="0"/>
        <v>31</v>
      </c>
      <c r="V28" s="22">
        <v>0</v>
      </c>
      <c r="W28" s="11">
        <f t="shared" si="1"/>
        <v>31</v>
      </c>
    </row>
    <row r="29" spans="2:23" ht="15">
      <c r="B29" s="1">
        <v>22</v>
      </c>
      <c r="C29" s="23" t="s">
        <v>117</v>
      </c>
      <c r="D29" s="7">
        <v>11.7</v>
      </c>
      <c r="E29" s="29">
        <v>11.8</v>
      </c>
      <c r="F29" s="59" t="s">
        <v>15</v>
      </c>
      <c r="G29" s="85" t="s">
        <v>27</v>
      </c>
      <c r="H29" s="4" t="s">
        <v>100</v>
      </c>
      <c r="I29" s="69">
        <v>20</v>
      </c>
      <c r="J29" s="69">
        <v>29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100">
        <f t="shared" si="0"/>
        <v>29</v>
      </c>
      <c r="V29" s="22">
        <v>0</v>
      </c>
      <c r="W29" s="11">
        <f t="shared" si="1"/>
        <v>29</v>
      </c>
    </row>
    <row r="30" spans="2:23" ht="15">
      <c r="B30" s="1">
        <v>23</v>
      </c>
      <c r="C30" s="1" t="s">
        <v>116</v>
      </c>
      <c r="D30" s="7">
        <v>11.3</v>
      </c>
      <c r="E30" s="29">
        <v>11.4</v>
      </c>
      <c r="F30" s="30" t="s">
        <v>15</v>
      </c>
      <c r="G30" s="85" t="s">
        <v>27</v>
      </c>
      <c r="H30" s="1" t="s">
        <v>111</v>
      </c>
      <c r="I30" s="69">
        <v>16</v>
      </c>
      <c r="J30" s="69">
        <v>25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100">
        <f t="shared" si="0"/>
        <v>25</v>
      </c>
      <c r="V30" s="22">
        <v>0</v>
      </c>
      <c r="W30" s="11">
        <f t="shared" si="1"/>
        <v>25</v>
      </c>
    </row>
    <row r="31" spans="2:23" ht="15">
      <c r="B31" s="1">
        <v>24</v>
      </c>
      <c r="C31" s="23" t="s">
        <v>68</v>
      </c>
      <c r="D31" s="7">
        <v>12.1</v>
      </c>
      <c r="E31" s="29">
        <v>12.2</v>
      </c>
      <c r="F31" s="62" t="s">
        <v>15</v>
      </c>
      <c r="G31" s="87" t="s">
        <v>25</v>
      </c>
      <c r="H31" s="2" t="s">
        <v>92</v>
      </c>
      <c r="I31" s="69">
        <v>14</v>
      </c>
      <c r="J31" s="69">
        <v>24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100">
        <f t="shared" si="0"/>
        <v>24</v>
      </c>
      <c r="V31" s="22">
        <v>0</v>
      </c>
      <c r="W31" s="11">
        <f t="shared" si="1"/>
        <v>24</v>
      </c>
    </row>
    <row r="32" spans="2:23" ht="14.45">
      <c r="B32" s="1">
        <v>25</v>
      </c>
      <c r="C32" s="23" t="s">
        <v>151</v>
      </c>
      <c r="D32" s="7">
        <v>9</v>
      </c>
      <c r="E32" s="7"/>
      <c r="F32" s="58" t="s">
        <v>15</v>
      </c>
      <c r="G32" s="85" t="s">
        <v>27</v>
      </c>
      <c r="H32" s="1" t="s">
        <v>55</v>
      </c>
      <c r="I32" s="69">
        <v>0</v>
      </c>
      <c r="J32" s="69">
        <v>0</v>
      </c>
      <c r="K32" s="69">
        <v>16</v>
      </c>
      <c r="L32" s="69">
        <v>24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100">
        <f t="shared" si="0"/>
        <v>24</v>
      </c>
      <c r="V32" s="22">
        <v>0</v>
      </c>
      <c r="W32" s="11">
        <f t="shared" si="1"/>
        <v>24</v>
      </c>
    </row>
    <row r="33" spans="2:23" ht="15">
      <c r="B33" s="1">
        <v>26</v>
      </c>
      <c r="C33" s="23" t="s">
        <v>160</v>
      </c>
      <c r="D33" s="7">
        <v>6.4</v>
      </c>
      <c r="E33" s="7"/>
      <c r="F33" s="31" t="s">
        <v>15</v>
      </c>
      <c r="G33" s="85"/>
      <c r="H33" s="1" t="s">
        <v>110</v>
      </c>
      <c r="I33" s="69">
        <v>0</v>
      </c>
      <c r="J33" s="69">
        <v>0</v>
      </c>
      <c r="K33" s="69">
        <v>0</v>
      </c>
      <c r="L33" s="69">
        <v>0</v>
      </c>
      <c r="M33" s="69">
        <v>16</v>
      </c>
      <c r="N33" s="69">
        <v>21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100">
        <f t="shared" si="0"/>
        <v>21</v>
      </c>
      <c r="V33" s="22">
        <v>0</v>
      </c>
      <c r="W33" s="11">
        <f t="shared" si="1"/>
        <v>21</v>
      </c>
    </row>
    <row r="34" spans="2:23" ht="14.45">
      <c r="B34" s="1">
        <v>27</v>
      </c>
      <c r="C34" s="23" t="s">
        <v>165</v>
      </c>
      <c r="D34" s="7">
        <v>9</v>
      </c>
      <c r="E34" s="7"/>
      <c r="F34" s="31" t="s">
        <v>15</v>
      </c>
      <c r="G34" s="85"/>
      <c r="H34" s="1" t="s">
        <v>2</v>
      </c>
      <c r="I34" s="69">
        <v>0</v>
      </c>
      <c r="J34" s="69">
        <v>0</v>
      </c>
      <c r="K34" s="69">
        <v>0</v>
      </c>
      <c r="L34" s="69">
        <v>0</v>
      </c>
      <c r="M34" s="69">
        <v>10</v>
      </c>
      <c r="N34" s="69">
        <v>13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100">
        <f t="shared" si="0"/>
        <v>13</v>
      </c>
      <c r="V34" s="22">
        <v>0</v>
      </c>
      <c r="W34" s="11">
        <f t="shared" si="1"/>
        <v>13</v>
      </c>
    </row>
    <row r="35" spans="2:23" ht="15">
      <c r="B35" s="1">
        <v>28</v>
      </c>
      <c r="C35" s="23" t="s">
        <v>158</v>
      </c>
      <c r="D35" s="7">
        <v>9.9</v>
      </c>
      <c r="E35" s="7"/>
      <c r="F35" s="31" t="s">
        <v>15</v>
      </c>
      <c r="G35" s="85" t="s">
        <v>25</v>
      </c>
      <c r="H35" s="1" t="s">
        <v>111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100">
        <f t="shared" si="0"/>
        <v>0</v>
      </c>
      <c r="V35" s="22">
        <v>0</v>
      </c>
      <c r="W35" s="11">
        <f t="shared" si="1"/>
        <v>0</v>
      </c>
    </row>
    <row r="36" spans="2:23" ht="14.45">
      <c r="B36" s="5"/>
      <c r="C36" s="104"/>
      <c r="D36" s="79"/>
      <c r="E36" s="79"/>
      <c r="F36" s="80"/>
      <c r="G36" s="81"/>
      <c r="H36" s="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82"/>
      <c r="W36" s="10"/>
    </row>
    <row r="37" spans="3:23" ht="14.45">
      <c r="C37" s="5"/>
      <c r="D37" s="79"/>
      <c r="E37" s="79"/>
      <c r="F37" s="80"/>
      <c r="G37" s="81"/>
      <c r="H37" s="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82"/>
      <c r="W37" s="10"/>
    </row>
    <row r="38" spans="3:23" ht="15" thickBot="1">
      <c r="C38" s="5"/>
      <c r="D38" s="79"/>
      <c r="E38" s="79"/>
      <c r="F38" s="80"/>
      <c r="G38" s="81"/>
      <c r="H38" s="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82"/>
      <c r="W38" s="10"/>
    </row>
    <row r="39" spans="3:23" ht="15" thickBot="1">
      <c r="C39" s="18" t="s">
        <v>12</v>
      </c>
      <c r="D39" s="20" t="s">
        <v>11</v>
      </c>
      <c r="E39" s="20"/>
      <c r="F39" s="28" t="s">
        <v>18</v>
      </c>
      <c r="G39" s="21" t="s">
        <v>24</v>
      </c>
      <c r="H39" s="18" t="s">
        <v>13</v>
      </c>
      <c r="I39" s="73" t="s">
        <v>30</v>
      </c>
      <c r="J39" s="67" t="s">
        <v>31</v>
      </c>
      <c r="K39" s="74" t="s">
        <v>30</v>
      </c>
      <c r="L39" s="68" t="s">
        <v>31</v>
      </c>
      <c r="M39" s="74" t="s">
        <v>30</v>
      </c>
      <c r="N39" s="68" t="s">
        <v>31</v>
      </c>
      <c r="O39" s="74" t="s">
        <v>30</v>
      </c>
      <c r="P39" s="68" t="s">
        <v>31</v>
      </c>
      <c r="Q39" s="74" t="s">
        <v>30</v>
      </c>
      <c r="R39" s="68" t="s">
        <v>31</v>
      </c>
      <c r="S39" s="74" t="s">
        <v>30</v>
      </c>
      <c r="T39" s="68" t="s">
        <v>31</v>
      </c>
      <c r="U39" s="78" t="s">
        <v>20</v>
      </c>
      <c r="V39" s="50" t="s">
        <v>19</v>
      </c>
      <c r="W39" s="51" t="s">
        <v>14</v>
      </c>
    </row>
    <row r="40" spans="2:23" ht="15">
      <c r="B40" s="1">
        <v>1</v>
      </c>
      <c r="C40" s="1" t="s">
        <v>8</v>
      </c>
      <c r="D40" s="7">
        <v>20</v>
      </c>
      <c r="E40" s="7">
        <v>19.2</v>
      </c>
      <c r="F40" s="31" t="s">
        <v>17</v>
      </c>
      <c r="G40" s="85" t="s">
        <v>25</v>
      </c>
      <c r="H40" s="1" t="s">
        <v>6</v>
      </c>
      <c r="I40" s="69">
        <v>19</v>
      </c>
      <c r="J40" s="69">
        <v>38</v>
      </c>
      <c r="K40" s="69">
        <v>11</v>
      </c>
      <c r="L40" s="69">
        <v>30</v>
      </c>
      <c r="M40" s="69">
        <v>7</v>
      </c>
      <c r="N40" s="69">
        <v>25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v>0</v>
      </c>
      <c r="U40" s="69">
        <f aca="true" t="shared" si="2" ref="U40:U73">J40+L40+N40</f>
        <v>93</v>
      </c>
      <c r="V40" s="22">
        <v>0</v>
      </c>
      <c r="W40" s="11">
        <f aca="true" t="shared" si="3" ref="W40:W73">U40-V40</f>
        <v>93</v>
      </c>
    </row>
    <row r="41" spans="2:23" ht="15">
      <c r="B41" s="1">
        <v>2</v>
      </c>
      <c r="C41" s="23" t="s">
        <v>101</v>
      </c>
      <c r="D41" s="7">
        <v>15.3</v>
      </c>
      <c r="E41" s="7">
        <v>13.2</v>
      </c>
      <c r="F41" s="31" t="s">
        <v>17</v>
      </c>
      <c r="G41" s="85" t="s">
        <v>27</v>
      </c>
      <c r="H41" s="1" t="s">
        <v>102</v>
      </c>
      <c r="I41" s="69">
        <v>28</v>
      </c>
      <c r="J41" s="69">
        <v>43</v>
      </c>
      <c r="K41" s="69">
        <v>22</v>
      </c>
      <c r="L41" s="69">
        <v>35</v>
      </c>
      <c r="M41" s="69">
        <v>8</v>
      </c>
      <c r="N41" s="69">
        <v>15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f t="shared" si="2"/>
        <v>93</v>
      </c>
      <c r="V41" s="22">
        <v>0</v>
      </c>
      <c r="W41" s="11">
        <f t="shared" si="3"/>
        <v>93</v>
      </c>
    </row>
    <row r="42" spans="2:23" ht="14.45">
      <c r="B42" s="1">
        <v>3</v>
      </c>
      <c r="C42" s="1" t="s">
        <v>84</v>
      </c>
      <c r="D42" s="7">
        <v>13.2</v>
      </c>
      <c r="E42" s="7">
        <v>13.2</v>
      </c>
      <c r="F42" s="58" t="s">
        <v>17</v>
      </c>
      <c r="G42" s="85" t="s">
        <v>25</v>
      </c>
      <c r="H42" s="1" t="s">
        <v>96</v>
      </c>
      <c r="I42" s="69">
        <v>23</v>
      </c>
      <c r="J42" s="69">
        <v>34</v>
      </c>
      <c r="K42" s="69">
        <v>15</v>
      </c>
      <c r="L42" s="69">
        <v>28</v>
      </c>
      <c r="M42" s="69">
        <v>13</v>
      </c>
      <c r="N42" s="69">
        <v>27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f t="shared" si="2"/>
        <v>89</v>
      </c>
      <c r="V42" s="22">
        <v>0</v>
      </c>
      <c r="W42" s="11">
        <f t="shared" si="3"/>
        <v>89</v>
      </c>
    </row>
    <row r="43" spans="2:23" ht="14.45">
      <c r="B43" s="1">
        <v>4</v>
      </c>
      <c r="C43" s="1" t="s">
        <v>75</v>
      </c>
      <c r="D43" s="7">
        <v>14.5</v>
      </c>
      <c r="E43" s="7">
        <v>14.5</v>
      </c>
      <c r="F43" s="64" t="s">
        <v>17</v>
      </c>
      <c r="G43" s="87" t="s">
        <v>25</v>
      </c>
      <c r="H43" s="1" t="s">
        <v>76</v>
      </c>
      <c r="I43" s="69">
        <v>23</v>
      </c>
      <c r="J43" s="69">
        <v>35</v>
      </c>
      <c r="K43" s="69">
        <v>13</v>
      </c>
      <c r="L43" s="69">
        <v>24</v>
      </c>
      <c r="M43" s="69">
        <v>12</v>
      </c>
      <c r="N43" s="69">
        <v>24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f t="shared" si="2"/>
        <v>83</v>
      </c>
      <c r="V43" s="22">
        <v>0</v>
      </c>
      <c r="W43" s="11">
        <f t="shared" si="3"/>
        <v>83</v>
      </c>
    </row>
    <row r="44" spans="2:23" ht="14.45">
      <c r="B44" s="1">
        <v>5</v>
      </c>
      <c r="C44" s="1" t="s">
        <v>0</v>
      </c>
      <c r="D44" s="7">
        <v>13.5</v>
      </c>
      <c r="E44" s="7">
        <v>13.5</v>
      </c>
      <c r="F44" s="58" t="s">
        <v>17</v>
      </c>
      <c r="G44" s="85" t="s">
        <v>25</v>
      </c>
      <c r="H44" s="1" t="s">
        <v>97</v>
      </c>
      <c r="I44" s="69">
        <v>24</v>
      </c>
      <c r="J44" s="69">
        <v>35</v>
      </c>
      <c r="K44" s="69">
        <v>13</v>
      </c>
      <c r="L44" s="69">
        <v>22</v>
      </c>
      <c r="M44" s="69">
        <v>13</v>
      </c>
      <c r="N44" s="69">
        <v>23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f t="shared" si="2"/>
        <v>80</v>
      </c>
      <c r="V44" s="22">
        <v>0</v>
      </c>
      <c r="W44" s="11">
        <f t="shared" si="3"/>
        <v>80</v>
      </c>
    </row>
    <row r="45" spans="2:23" ht="15">
      <c r="B45" s="1">
        <v>6</v>
      </c>
      <c r="C45" s="23" t="s">
        <v>65</v>
      </c>
      <c r="D45" s="7">
        <v>16.9</v>
      </c>
      <c r="E45" s="7">
        <v>17</v>
      </c>
      <c r="F45" s="58" t="s">
        <v>17</v>
      </c>
      <c r="G45" s="85" t="s">
        <v>25</v>
      </c>
      <c r="H45" s="4" t="s">
        <v>97</v>
      </c>
      <c r="I45" s="69">
        <v>15</v>
      </c>
      <c r="J45" s="69">
        <v>29</v>
      </c>
      <c r="K45" s="69">
        <v>12</v>
      </c>
      <c r="L45" s="69">
        <v>29</v>
      </c>
      <c r="M45" s="69">
        <v>8</v>
      </c>
      <c r="N45" s="69">
        <v>22</v>
      </c>
      <c r="O45" s="69">
        <v>0</v>
      </c>
      <c r="P45" s="69">
        <v>0</v>
      </c>
      <c r="Q45" s="69">
        <v>0</v>
      </c>
      <c r="R45" s="69">
        <v>0</v>
      </c>
      <c r="S45" s="69">
        <v>0</v>
      </c>
      <c r="T45" s="69">
        <v>0</v>
      </c>
      <c r="U45" s="69">
        <f t="shared" si="2"/>
        <v>80</v>
      </c>
      <c r="V45" s="22">
        <v>0</v>
      </c>
      <c r="W45" s="11">
        <f t="shared" si="3"/>
        <v>80</v>
      </c>
    </row>
    <row r="46" spans="2:23" ht="14.45">
      <c r="B46" s="1">
        <v>7</v>
      </c>
      <c r="C46" s="1" t="s">
        <v>91</v>
      </c>
      <c r="D46" s="7">
        <v>19.2</v>
      </c>
      <c r="E46" s="7">
        <v>17.4</v>
      </c>
      <c r="F46" s="25" t="s">
        <v>17</v>
      </c>
      <c r="G46" s="87" t="s">
        <v>25</v>
      </c>
      <c r="H46" s="1" t="s">
        <v>66</v>
      </c>
      <c r="I46" s="69">
        <v>22</v>
      </c>
      <c r="J46" s="69">
        <v>41</v>
      </c>
      <c r="K46" s="69">
        <v>5</v>
      </c>
      <c r="L46" s="69">
        <v>17</v>
      </c>
      <c r="M46" s="69">
        <v>7</v>
      </c>
      <c r="N46" s="69">
        <v>19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v>0</v>
      </c>
      <c r="U46" s="69">
        <f t="shared" si="2"/>
        <v>77</v>
      </c>
      <c r="V46" s="22">
        <v>0</v>
      </c>
      <c r="W46" s="11">
        <f t="shared" si="3"/>
        <v>77</v>
      </c>
    </row>
    <row r="47" spans="2:23" ht="15">
      <c r="B47" s="1">
        <v>8</v>
      </c>
      <c r="C47" s="1" t="s">
        <v>1</v>
      </c>
      <c r="D47" s="7">
        <v>18.1</v>
      </c>
      <c r="E47" s="7">
        <v>18.2</v>
      </c>
      <c r="F47" s="31" t="s">
        <v>17</v>
      </c>
      <c r="G47" s="85" t="s">
        <v>25</v>
      </c>
      <c r="H47" s="1" t="s">
        <v>2</v>
      </c>
      <c r="I47" s="69">
        <v>16</v>
      </c>
      <c r="J47" s="69">
        <v>31</v>
      </c>
      <c r="K47" s="69">
        <v>11</v>
      </c>
      <c r="L47" s="69">
        <v>28</v>
      </c>
      <c r="M47" s="69">
        <v>7</v>
      </c>
      <c r="N47" s="69">
        <v>17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f t="shared" si="2"/>
        <v>76</v>
      </c>
      <c r="V47" s="22">
        <v>0</v>
      </c>
      <c r="W47" s="11">
        <f t="shared" si="3"/>
        <v>76</v>
      </c>
    </row>
    <row r="48" spans="2:23" ht="14.45">
      <c r="B48" s="1">
        <v>9</v>
      </c>
      <c r="C48" s="1" t="s">
        <v>3</v>
      </c>
      <c r="D48" s="7">
        <v>20.5</v>
      </c>
      <c r="E48" s="7">
        <v>20.5</v>
      </c>
      <c r="F48" s="31" t="s">
        <v>17</v>
      </c>
      <c r="G48" s="85" t="s">
        <v>27</v>
      </c>
      <c r="H48" s="1" t="s">
        <v>4</v>
      </c>
      <c r="I48" s="69">
        <v>15</v>
      </c>
      <c r="J48" s="69">
        <v>36</v>
      </c>
      <c r="K48" s="69">
        <v>10</v>
      </c>
      <c r="L48" s="69">
        <v>27</v>
      </c>
      <c r="M48" s="69">
        <v>3</v>
      </c>
      <c r="N48" s="69">
        <v>13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f t="shared" si="2"/>
        <v>76</v>
      </c>
      <c r="V48" s="22">
        <v>0</v>
      </c>
      <c r="W48" s="11">
        <f t="shared" si="3"/>
        <v>76</v>
      </c>
    </row>
    <row r="49" spans="2:23" ht="15">
      <c r="B49" s="1">
        <v>10</v>
      </c>
      <c r="C49" s="23" t="s">
        <v>64</v>
      </c>
      <c r="D49" s="7">
        <v>13.9</v>
      </c>
      <c r="E49" s="7">
        <v>14</v>
      </c>
      <c r="F49" s="58" t="s">
        <v>17</v>
      </c>
      <c r="G49" s="85" t="s">
        <v>27</v>
      </c>
      <c r="H49" s="4" t="s">
        <v>127</v>
      </c>
      <c r="I49" s="69">
        <v>20</v>
      </c>
      <c r="J49" s="69">
        <v>32</v>
      </c>
      <c r="K49" s="69">
        <v>14</v>
      </c>
      <c r="L49" s="69">
        <v>26</v>
      </c>
      <c r="M49" s="69">
        <v>8</v>
      </c>
      <c r="N49" s="69">
        <v>18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f t="shared" si="2"/>
        <v>76</v>
      </c>
      <c r="V49" s="22">
        <v>0</v>
      </c>
      <c r="W49" s="11">
        <f t="shared" si="3"/>
        <v>76</v>
      </c>
    </row>
    <row r="50" spans="2:23" ht="14.45">
      <c r="B50" s="1">
        <v>11</v>
      </c>
      <c r="C50" s="1" t="s">
        <v>21</v>
      </c>
      <c r="D50" s="7">
        <v>16.7</v>
      </c>
      <c r="E50" s="7">
        <v>16.7</v>
      </c>
      <c r="F50" s="58" t="s">
        <v>17</v>
      </c>
      <c r="G50" s="85" t="s">
        <v>25</v>
      </c>
      <c r="H50" s="1" t="s">
        <v>66</v>
      </c>
      <c r="I50" s="69">
        <v>17</v>
      </c>
      <c r="J50" s="69">
        <v>34</v>
      </c>
      <c r="K50" s="69">
        <v>8</v>
      </c>
      <c r="L50" s="69">
        <v>23</v>
      </c>
      <c r="M50" s="69">
        <v>7</v>
      </c>
      <c r="N50" s="69">
        <v>18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f t="shared" si="2"/>
        <v>75</v>
      </c>
      <c r="V50" s="22">
        <v>0</v>
      </c>
      <c r="W50" s="11">
        <f t="shared" si="3"/>
        <v>75</v>
      </c>
    </row>
    <row r="51" spans="2:23" ht="15">
      <c r="B51" s="1">
        <v>12</v>
      </c>
      <c r="C51" s="23" t="s">
        <v>129</v>
      </c>
      <c r="D51" s="7">
        <v>21.3</v>
      </c>
      <c r="E51" s="7">
        <v>21.3</v>
      </c>
      <c r="F51" s="31" t="s">
        <v>17</v>
      </c>
      <c r="G51" s="85" t="s">
        <v>25</v>
      </c>
      <c r="H51" s="1" t="s">
        <v>110</v>
      </c>
      <c r="I51" s="69">
        <v>13</v>
      </c>
      <c r="J51" s="69">
        <v>28</v>
      </c>
      <c r="K51" s="69">
        <v>5</v>
      </c>
      <c r="L51" s="69">
        <v>20</v>
      </c>
      <c r="M51" s="69">
        <v>9</v>
      </c>
      <c r="N51" s="69">
        <v>26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f t="shared" si="2"/>
        <v>74</v>
      </c>
      <c r="V51" s="22">
        <v>0</v>
      </c>
      <c r="W51" s="11">
        <f t="shared" si="3"/>
        <v>74</v>
      </c>
    </row>
    <row r="52" spans="2:23" ht="15">
      <c r="B52" s="1">
        <v>13</v>
      </c>
      <c r="C52" s="1" t="s">
        <v>9</v>
      </c>
      <c r="D52" s="7">
        <v>20.2</v>
      </c>
      <c r="E52" s="7">
        <v>20.2</v>
      </c>
      <c r="F52" s="58" t="s">
        <v>17</v>
      </c>
      <c r="G52" s="85" t="s">
        <v>27</v>
      </c>
      <c r="H52" s="1" t="s">
        <v>97</v>
      </c>
      <c r="I52" s="69">
        <v>11</v>
      </c>
      <c r="J52" s="69">
        <v>27</v>
      </c>
      <c r="K52" s="69">
        <v>4</v>
      </c>
      <c r="L52" s="69">
        <v>18</v>
      </c>
      <c r="M52" s="69">
        <v>12</v>
      </c>
      <c r="N52" s="69">
        <v>24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f t="shared" si="2"/>
        <v>69</v>
      </c>
      <c r="V52" s="22">
        <v>0</v>
      </c>
      <c r="W52" s="11">
        <f t="shared" si="3"/>
        <v>69</v>
      </c>
    </row>
    <row r="53" spans="2:23" ht="14.45">
      <c r="B53" s="1">
        <v>14</v>
      </c>
      <c r="C53" s="1" t="s">
        <v>157</v>
      </c>
      <c r="D53" s="7">
        <v>14.7</v>
      </c>
      <c r="E53" s="7">
        <v>13.2</v>
      </c>
      <c r="F53" s="64" t="s">
        <v>17</v>
      </c>
      <c r="G53" s="87" t="s">
        <v>28</v>
      </c>
      <c r="H53" s="1" t="s">
        <v>92</v>
      </c>
      <c r="I53" s="69">
        <v>28</v>
      </c>
      <c r="J53" s="69">
        <v>41</v>
      </c>
      <c r="K53" s="69">
        <v>12</v>
      </c>
      <c r="L53" s="69">
        <v>26</v>
      </c>
      <c r="M53" s="69">
        <v>0</v>
      </c>
      <c r="N53" s="69">
        <v>0</v>
      </c>
      <c r="O53" s="69">
        <v>0</v>
      </c>
      <c r="P53" s="69">
        <v>0</v>
      </c>
      <c r="Q53" s="69">
        <v>0</v>
      </c>
      <c r="R53" s="69">
        <v>0</v>
      </c>
      <c r="S53" s="69">
        <v>0</v>
      </c>
      <c r="T53" s="69">
        <v>0</v>
      </c>
      <c r="U53" s="69">
        <f t="shared" si="2"/>
        <v>67</v>
      </c>
      <c r="V53" s="22">
        <v>0</v>
      </c>
      <c r="W53" s="11">
        <f t="shared" si="3"/>
        <v>67</v>
      </c>
    </row>
    <row r="54" spans="2:23" ht="15">
      <c r="B54" s="1">
        <v>15</v>
      </c>
      <c r="C54" s="1" t="s">
        <v>22</v>
      </c>
      <c r="D54" s="7">
        <v>12.9</v>
      </c>
      <c r="E54" s="7">
        <v>12.9</v>
      </c>
      <c r="F54" s="31" t="s">
        <v>17</v>
      </c>
      <c r="G54" s="85" t="s">
        <v>25</v>
      </c>
      <c r="H54" s="1" t="s">
        <v>96</v>
      </c>
      <c r="I54" s="69">
        <v>24</v>
      </c>
      <c r="J54" s="69">
        <v>36</v>
      </c>
      <c r="K54" s="69">
        <v>14</v>
      </c>
      <c r="L54" s="69">
        <v>25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f t="shared" si="2"/>
        <v>61</v>
      </c>
      <c r="V54" s="22">
        <v>0</v>
      </c>
      <c r="W54" s="11">
        <f t="shared" si="3"/>
        <v>61</v>
      </c>
    </row>
    <row r="55" spans="2:23" ht="15">
      <c r="B55" s="1">
        <v>16</v>
      </c>
      <c r="C55" s="1" t="s">
        <v>67</v>
      </c>
      <c r="D55" s="7">
        <v>20</v>
      </c>
      <c r="E55" s="7">
        <v>20</v>
      </c>
      <c r="F55" s="31" t="s">
        <v>17</v>
      </c>
      <c r="G55" s="85" t="s">
        <v>25</v>
      </c>
      <c r="H55" s="1" t="s">
        <v>119</v>
      </c>
      <c r="I55" s="69">
        <v>7</v>
      </c>
      <c r="J55" s="69">
        <v>22</v>
      </c>
      <c r="K55" s="69">
        <v>0</v>
      </c>
      <c r="L55" s="69">
        <v>0</v>
      </c>
      <c r="M55" s="69">
        <v>14</v>
      </c>
      <c r="N55" s="69">
        <v>34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f t="shared" si="2"/>
        <v>56</v>
      </c>
      <c r="V55" s="22">
        <v>0</v>
      </c>
      <c r="W55" s="11">
        <f t="shared" si="3"/>
        <v>56</v>
      </c>
    </row>
    <row r="56" spans="2:23" ht="15">
      <c r="B56" s="1">
        <v>17</v>
      </c>
      <c r="C56" s="1" t="s">
        <v>57</v>
      </c>
      <c r="D56" s="7">
        <v>17.6</v>
      </c>
      <c r="E56" s="7">
        <v>17.7</v>
      </c>
      <c r="F56" s="58" t="s">
        <v>17</v>
      </c>
      <c r="G56" s="85" t="s">
        <v>27</v>
      </c>
      <c r="H56" s="1" t="s">
        <v>55</v>
      </c>
      <c r="I56" s="69">
        <v>13</v>
      </c>
      <c r="J56" s="69">
        <v>28</v>
      </c>
      <c r="K56" s="69">
        <v>10</v>
      </c>
      <c r="L56" s="69">
        <v>27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f t="shared" si="2"/>
        <v>55</v>
      </c>
      <c r="V56" s="22">
        <v>0</v>
      </c>
      <c r="W56" s="11">
        <f t="shared" si="3"/>
        <v>55</v>
      </c>
    </row>
    <row r="57" spans="2:23" ht="15">
      <c r="B57" s="1">
        <v>18</v>
      </c>
      <c r="C57" s="1" t="s">
        <v>80</v>
      </c>
      <c r="D57" s="63">
        <v>23.1</v>
      </c>
      <c r="E57" s="63">
        <v>23.1</v>
      </c>
      <c r="F57" s="58" t="s">
        <v>17</v>
      </c>
      <c r="G57" s="85" t="s">
        <v>25</v>
      </c>
      <c r="H57" s="1" t="s">
        <v>6</v>
      </c>
      <c r="I57" s="69">
        <v>12</v>
      </c>
      <c r="J57" s="69">
        <v>29</v>
      </c>
      <c r="K57" s="69">
        <v>0</v>
      </c>
      <c r="L57" s="69">
        <v>0</v>
      </c>
      <c r="M57" s="69">
        <v>5</v>
      </c>
      <c r="N57" s="69">
        <v>19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f t="shared" si="2"/>
        <v>48</v>
      </c>
      <c r="V57" s="22">
        <v>0</v>
      </c>
      <c r="W57" s="11">
        <f t="shared" si="3"/>
        <v>48</v>
      </c>
    </row>
    <row r="58" spans="2:23" ht="15">
      <c r="B58" s="1">
        <v>19</v>
      </c>
      <c r="C58" s="23" t="s">
        <v>77</v>
      </c>
      <c r="D58" s="7">
        <v>21.9</v>
      </c>
      <c r="E58" s="7">
        <v>21.9</v>
      </c>
      <c r="F58" s="58" t="s">
        <v>17</v>
      </c>
      <c r="G58" s="85" t="s">
        <v>25</v>
      </c>
      <c r="H58" s="1" t="s">
        <v>97</v>
      </c>
      <c r="I58" s="69">
        <v>10</v>
      </c>
      <c r="J58" s="69">
        <v>22</v>
      </c>
      <c r="K58" s="69">
        <v>9</v>
      </c>
      <c r="L58" s="69">
        <v>23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f t="shared" si="2"/>
        <v>45</v>
      </c>
      <c r="V58" s="22">
        <v>0</v>
      </c>
      <c r="W58" s="11">
        <f t="shared" si="3"/>
        <v>45</v>
      </c>
    </row>
    <row r="59" spans="2:23" ht="15">
      <c r="B59" s="1">
        <v>20</v>
      </c>
      <c r="C59" s="1" t="s">
        <v>85</v>
      </c>
      <c r="D59" s="7">
        <v>23.5</v>
      </c>
      <c r="E59" s="7">
        <v>23.5</v>
      </c>
      <c r="F59" s="58" t="s">
        <v>17</v>
      </c>
      <c r="G59" s="85" t="s">
        <v>27</v>
      </c>
      <c r="H59" s="1" t="s">
        <v>111</v>
      </c>
      <c r="I59" s="69">
        <v>9</v>
      </c>
      <c r="J59" s="69">
        <v>25</v>
      </c>
      <c r="K59" s="69">
        <v>5</v>
      </c>
      <c r="L59" s="69">
        <v>18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9">
        <f t="shared" si="2"/>
        <v>43</v>
      </c>
      <c r="V59" s="22">
        <v>0</v>
      </c>
      <c r="W59" s="11">
        <f t="shared" si="3"/>
        <v>43</v>
      </c>
    </row>
    <row r="60" spans="2:23" ht="15">
      <c r="B60" s="1">
        <v>21</v>
      </c>
      <c r="C60" s="23" t="s">
        <v>74</v>
      </c>
      <c r="D60" s="7">
        <v>14.9</v>
      </c>
      <c r="E60" s="7">
        <v>14</v>
      </c>
      <c r="F60" s="58" t="s">
        <v>17</v>
      </c>
      <c r="G60" s="85" t="s">
        <v>28</v>
      </c>
      <c r="H60" s="1" t="s">
        <v>92</v>
      </c>
      <c r="I60" s="69">
        <v>26</v>
      </c>
      <c r="J60" s="69">
        <v>39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f t="shared" si="2"/>
        <v>39</v>
      </c>
      <c r="V60" s="22">
        <v>0</v>
      </c>
      <c r="W60" s="11">
        <f t="shared" si="3"/>
        <v>39</v>
      </c>
    </row>
    <row r="61" spans="2:23" ht="15">
      <c r="B61" s="1">
        <v>22</v>
      </c>
      <c r="C61" s="23" t="s">
        <v>112</v>
      </c>
      <c r="D61" s="7">
        <v>21.2</v>
      </c>
      <c r="E61" s="7">
        <v>21.2</v>
      </c>
      <c r="F61" s="58" t="s">
        <v>17</v>
      </c>
      <c r="G61" s="85" t="s">
        <v>27</v>
      </c>
      <c r="H61" s="4" t="s">
        <v>110</v>
      </c>
      <c r="I61" s="69">
        <v>5</v>
      </c>
      <c r="J61" s="69">
        <v>17</v>
      </c>
      <c r="K61" s="69">
        <v>8</v>
      </c>
      <c r="L61" s="69">
        <v>20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f t="shared" si="2"/>
        <v>37</v>
      </c>
      <c r="V61" s="22">
        <v>0</v>
      </c>
      <c r="W61" s="11">
        <f t="shared" si="3"/>
        <v>37</v>
      </c>
    </row>
    <row r="62" spans="2:23" ht="15">
      <c r="B62" s="1">
        <v>23</v>
      </c>
      <c r="C62" s="1" t="s">
        <v>138</v>
      </c>
      <c r="D62" s="7">
        <v>24.4</v>
      </c>
      <c r="E62" s="7">
        <v>24.4</v>
      </c>
      <c r="F62" s="31" t="s">
        <v>17</v>
      </c>
      <c r="G62" s="85" t="s">
        <v>28</v>
      </c>
      <c r="H62" s="1"/>
      <c r="I62" s="69">
        <v>11</v>
      </c>
      <c r="J62" s="69">
        <v>31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f t="shared" si="2"/>
        <v>31</v>
      </c>
      <c r="V62" s="22">
        <v>0</v>
      </c>
      <c r="W62" s="11">
        <f t="shared" si="3"/>
        <v>31</v>
      </c>
    </row>
    <row r="63" spans="2:23" ht="15">
      <c r="B63" s="1">
        <v>24</v>
      </c>
      <c r="C63" s="1" t="s">
        <v>89</v>
      </c>
      <c r="D63" s="7"/>
      <c r="E63" s="7"/>
      <c r="F63" s="58" t="s">
        <v>17</v>
      </c>
      <c r="G63" s="85" t="s">
        <v>25</v>
      </c>
      <c r="H63" s="1" t="s">
        <v>76</v>
      </c>
      <c r="I63" s="69">
        <v>0</v>
      </c>
      <c r="J63" s="69">
        <v>0</v>
      </c>
      <c r="K63" s="69">
        <v>0</v>
      </c>
      <c r="L63" s="69">
        <v>0</v>
      </c>
      <c r="M63" s="69">
        <v>8</v>
      </c>
      <c r="N63" s="69">
        <v>27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f t="shared" si="2"/>
        <v>27</v>
      </c>
      <c r="V63" s="22">
        <v>0</v>
      </c>
      <c r="W63" s="11">
        <f t="shared" si="3"/>
        <v>27</v>
      </c>
    </row>
    <row r="64" spans="2:23" ht="15">
      <c r="B64" s="1">
        <v>25</v>
      </c>
      <c r="C64" s="1" t="s">
        <v>120</v>
      </c>
      <c r="D64" s="7">
        <v>16</v>
      </c>
      <c r="E64" s="7">
        <v>16.1</v>
      </c>
      <c r="F64" s="58" t="s">
        <v>17</v>
      </c>
      <c r="G64" s="85" t="s">
        <v>28</v>
      </c>
      <c r="H64" s="1" t="s">
        <v>121</v>
      </c>
      <c r="I64" s="69">
        <v>16</v>
      </c>
      <c r="J64" s="69">
        <v>27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f t="shared" si="2"/>
        <v>27</v>
      </c>
      <c r="V64" s="22">
        <v>0</v>
      </c>
      <c r="W64" s="11">
        <f t="shared" si="3"/>
        <v>27</v>
      </c>
    </row>
    <row r="65" spans="2:23" ht="15">
      <c r="B65" s="1">
        <v>26</v>
      </c>
      <c r="C65" s="1" t="s">
        <v>122</v>
      </c>
      <c r="D65" s="7">
        <v>13.5</v>
      </c>
      <c r="E65" s="7">
        <v>13.6</v>
      </c>
      <c r="F65" s="58" t="s">
        <v>17</v>
      </c>
      <c r="G65" s="85" t="s">
        <v>25</v>
      </c>
      <c r="H65" s="1" t="s">
        <v>121</v>
      </c>
      <c r="I65" s="69">
        <v>16</v>
      </c>
      <c r="J65" s="69">
        <v>27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f t="shared" si="2"/>
        <v>27</v>
      </c>
      <c r="V65" s="22">
        <v>0</v>
      </c>
      <c r="W65" s="11">
        <f t="shared" si="3"/>
        <v>27</v>
      </c>
    </row>
    <row r="66" spans="2:23" ht="15">
      <c r="B66" s="1">
        <v>27</v>
      </c>
      <c r="C66" s="1" t="s">
        <v>106</v>
      </c>
      <c r="D66" s="7">
        <v>14.8</v>
      </c>
      <c r="E66" s="7">
        <v>14.9</v>
      </c>
      <c r="F66" s="58" t="s">
        <v>17</v>
      </c>
      <c r="G66" s="85" t="s">
        <v>25</v>
      </c>
      <c r="H66" s="1" t="s">
        <v>107</v>
      </c>
      <c r="I66" s="69">
        <v>15</v>
      </c>
      <c r="J66" s="69">
        <v>26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f t="shared" si="2"/>
        <v>26</v>
      </c>
      <c r="V66" s="22">
        <v>0</v>
      </c>
      <c r="W66" s="11">
        <f t="shared" si="3"/>
        <v>26</v>
      </c>
    </row>
    <row r="67" spans="2:23" ht="15">
      <c r="B67" s="1">
        <v>28</v>
      </c>
      <c r="C67" s="1" t="s">
        <v>152</v>
      </c>
      <c r="D67" s="7">
        <v>12.8</v>
      </c>
      <c r="E67" s="7"/>
      <c r="F67" s="58" t="s">
        <v>17</v>
      </c>
      <c r="G67" s="85"/>
      <c r="H67" s="1" t="s">
        <v>98</v>
      </c>
      <c r="I67" s="69">
        <v>0</v>
      </c>
      <c r="J67" s="69">
        <v>0</v>
      </c>
      <c r="K67" s="69">
        <v>14</v>
      </c>
      <c r="L67" s="69">
        <v>24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f t="shared" si="2"/>
        <v>24</v>
      </c>
      <c r="V67" s="22">
        <v>0</v>
      </c>
      <c r="W67" s="11">
        <f t="shared" si="3"/>
        <v>24</v>
      </c>
    </row>
    <row r="68" spans="2:23" ht="15">
      <c r="B68" s="1">
        <v>29</v>
      </c>
      <c r="C68" s="1" t="s">
        <v>114</v>
      </c>
      <c r="D68" s="7">
        <v>15.5</v>
      </c>
      <c r="E68" s="7">
        <v>15.6</v>
      </c>
      <c r="F68" s="31" t="s">
        <v>17</v>
      </c>
      <c r="G68" s="85" t="s">
        <v>25</v>
      </c>
      <c r="H68" s="1" t="s">
        <v>115</v>
      </c>
      <c r="I68" s="69">
        <v>10</v>
      </c>
      <c r="J68" s="69">
        <v>24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f t="shared" si="2"/>
        <v>24</v>
      </c>
      <c r="V68" s="22">
        <v>0</v>
      </c>
      <c r="W68" s="11">
        <f t="shared" si="3"/>
        <v>24</v>
      </c>
    </row>
    <row r="69" spans="2:23" ht="15">
      <c r="B69" s="1">
        <v>30</v>
      </c>
      <c r="C69" s="1" t="s">
        <v>109</v>
      </c>
      <c r="D69" s="63">
        <v>18.4</v>
      </c>
      <c r="E69" s="63">
        <v>18.5</v>
      </c>
      <c r="F69" s="58" t="s">
        <v>17</v>
      </c>
      <c r="G69" s="85" t="s">
        <v>27</v>
      </c>
      <c r="H69" s="1" t="s">
        <v>110</v>
      </c>
      <c r="I69" s="69">
        <v>10</v>
      </c>
      <c r="J69" s="69">
        <v>23</v>
      </c>
      <c r="K69" s="69">
        <v>0</v>
      </c>
      <c r="L69" s="69">
        <v>0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f t="shared" si="2"/>
        <v>23</v>
      </c>
      <c r="V69" s="22">
        <v>0</v>
      </c>
      <c r="W69" s="11">
        <f t="shared" si="3"/>
        <v>23</v>
      </c>
    </row>
    <row r="70" spans="2:23" ht="15">
      <c r="B70" s="1">
        <v>31</v>
      </c>
      <c r="C70" s="1" t="s">
        <v>125</v>
      </c>
      <c r="D70" s="7">
        <v>16.9</v>
      </c>
      <c r="E70" s="7">
        <v>17</v>
      </c>
      <c r="F70" s="58" t="s">
        <v>17</v>
      </c>
      <c r="G70" s="85" t="s">
        <v>27</v>
      </c>
      <c r="H70" s="1" t="s">
        <v>119</v>
      </c>
      <c r="I70" s="69">
        <v>12</v>
      </c>
      <c r="J70" s="69">
        <v>23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f t="shared" si="2"/>
        <v>23</v>
      </c>
      <c r="V70" s="22">
        <v>0</v>
      </c>
      <c r="W70" s="11">
        <f t="shared" si="3"/>
        <v>23</v>
      </c>
    </row>
    <row r="71" spans="2:23" ht="15">
      <c r="B71" s="1">
        <v>32</v>
      </c>
      <c r="C71" s="23" t="s">
        <v>155</v>
      </c>
      <c r="D71" s="7">
        <v>16.3</v>
      </c>
      <c r="E71" s="7"/>
      <c r="F71" s="31" t="s">
        <v>17</v>
      </c>
      <c r="G71" s="85"/>
      <c r="H71" s="1" t="s">
        <v>98</v>
      </c>
      <c r="I71" s="69">
        <v>0</v>
      </c>
      <c r="J71" s="69">
        <v>0</v>
      </c>
      <c r="K71" s="69">
        <v>7</v>
      </c>
      <c r="L71" s="69">
        <v>21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f t="shared" si="2"/>
        <v>21</v>
      </c>
      <c r="V71" s="22">
        <v>0</v>
      </c>
      <c r="W71" s="11">
        <f t="shared" si="3"/>
        <v>21</v>
      </c>
    </row>
    <row r="72" spans="2:23" ht="15">
      <c r="B72" s="1">
        <v>33</v>
      </c>
      <c r="C72" s="23" t="s">
        <v>162</v>
      </c>
      <c r="D72" s="7">
        <v>14.5</v>
      </c>
      <c r="E72" s="7"/>
      <c r="F72" s="31" t="s">
        <v>17</v>
      </c>
      <c r="G72" s="85"/>
      <c r="H72" s="1" t="s">
        <v>163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f t="shared" si="2"/>
        <v>0</v>
      </c>
      <c r="V72" s="22">
        <v>0</v>
      </c>
      <c r="W72" s="11">
        <f t="shared" si="3"/>
        <v>0</v>
      </c>
    </row>
    <row r="73" spans="2:23" ht="15">
      <c r="B73" s="1">
        <v>34</v>
      </c>
      <c r="C73" s="23" t="s">
        <v>164</v>
      </c>
      <c r="D73" s="7">
        <v>18.4</v>
      </c>
      <c r="E73" s="7"/>
      <c r="F73" s="31" t="s">
        <v>17</v>
      </c>
      <c r="G73" s="85" t="s">
        <v>28</v>
      </c>
      <c r="H73" s="1" t="s">
        <v>163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f t="shared" si="2"/>
        <v>0</v>
      </c>
      <c r="V73" s="22">
        <v>0</v>
      </c>
      <c r="W73" s="11">
        <f t="shared" si="3"/>
        <v>0</v>
      </c>
    </row>
    <row r="74" spans="2:23" ht="15">
      <c r="B74" s="12"/>
      <c r="C74" s="12"/>
      <c r="D74" s="42"/>
      <c r="E74" s="42"/>
      <c r="F74" s="43"/>
      <c r="G74" s="13"/>
      <c r="H74" s="12"/>
      <c r="I74" s="12"/>
      <c r="J74" s="12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2:23" ht="15.75" thickBot="1">
      <c r="B75" s="12"/>
      <c r="C75" s="12"/>
      <c r="D75" s="42"/>
      <c r="E75" s="42"/>
      <c r="F75" s="43"/>
      <c r="G75" s="13"/>
      <c r="H75" s="12"/>
      <c r="I75" s="12"/>
      <c r="J75" s="12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3:23" ht="21.75" thickBot="1">
      <c r="C76" s="6" t="s">
        <v>50</v>
      </c>
      <c r="F76" s="27"/>
      <c r="G76" s="75"/>
      <c r="I76" s="112" t="s">
        <v>29</v>
      </c>
      <c r="J76" s="113"/>
      <c r="K76" s="110" t="s">
        <v>33</v>
      </c>
      <c r="L76" s="111"/>
      <c r="M76" s="110" t="s">
        <v>34</v>
      </c>
      <c r="N76" s="111"/>
      <c r="O76" s="110" t="s">
        <v>35</v>
      </c>
      <c r="P76" s="111"/>
      <c r="Q76" s="110" t="s">
        <v>54</v>
      </c>
      <c r="R76" s="111"/>
      <c r="S76" s="110" t="s">
        <v>36</v>
      </c>
      <c r="T76" s="111"/>
      <c r="U76" s="66"/>
      <c r="V76" s="9"/>
      <c r="W76" s="9"/>
    </row>
    <row r="77" spans="3:23" ht="15.75" thickBot="1">
      <c r="C77" s="44" t="s">
        <v>12</v>
      </c>
      <c r="D77" s="52" t="s">
        <v>11</v>
      </c>
      <c r="E77" s="52"/>
      <c r="F77" s="45" t="s">
        <v>18</v>
      </c>
      <c r="G77" s="46" t="s">
        <v>24</v>
      </c>
      <c r="H77" s="47" t="s">
        <v>13</v>
      </c>
      <c r="I77" s="71" t="s">
        <v>30</v>
      </c>
      <c r="J77" s="70" t="s">
        <v>31</v>
      </c>
      <c r="K77" s="72" t="s">
        <v>30</v>
      </c>
      <c r="L77" s="72" t="s">
        <v>31</v>
      </c>
      <c r="M77" s="72" t="s">
        <v>30</v>
      </c>
      <c r="N77" s="72" t="s">
        <v>31</v>
      </c>
      <c r="O77" s="72" t="s">
        <v>30</v>
      </c>
      <c r="P77" s="72" t="s">
        <v>31</v>
      </c>
      <c r="Q77" s="72" t="s">
        <v>30</v>
      </c>
      <c r="R77" s="72" t="s">
        <v>31</v>
      </c>
      <c r="S77" s="72" t="s">
        <v>30</v>
      </c>
      <c r="T77" s="72" t="s">
        <v>31</v>
      </c>
      <c r="U77" s="77" t="s">
        <v>20</v>
      </c>
      <c r="V77" s="48" t="s">
        <v>19</v>
      </c>
      <c r="W77" s="49" t="s">
        <v>14</v>
      </c>
    </row>
    <row r="78" spans="2:23" ht="15">
      <c r="B78" s="1">
        <v>1</v>
      </c>
      <c r="C78" s="1" t="s">
        <v>79</v>
      </c>
      <c r="D78" s="7">
        <v>29</v>
      </c>
      <c r="E78" s="7">
        <v>29</v>
      </c>
      <c r="F78" s="58" t="s">
        <v>16</v>
      </c>
      <c r="G78" s="85" t="s">
        <v>25</v>
      </c>
      <c r="H78" s="1" t="s">
        <v>105</v>
      </c>
      <c r="I78" s="69">
        <v>9</v>
      </c>
      <c r="J78" s="69">
        <v>36</v>
      </c>
      <c r="K78" s="69">
        <v>13</v>
      </c>
      <c r="L78" s="69">
        <v>42</v>
      </c>
      <c r="M78" s="69">
        <v>6</v>
      </c>
      <c r="N78" s="69">
        <v>30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89">
        <f aca="true" t="shared" si="4" ref="U78:U95">J78+L78+N78</f>
        <v>108</v>
      </c>
      <c r="V78" s="22">
        <v>0</v>
      </c>
      <c r="W78" s="11">
        <f aca="true" t="shared" si="5" ref="W78:W95">U78-V78</f>
        <v>108</v>
      </c>
    </row>
    <row r="79" spans="2:23" ht="15">
      <c r="B79" s="1">
        <v>2</v>
      </c>
      <c r="C79" s="1" t="s">
        <v>78</v>
      </c>
      <c r="D79" s="7">
        <v>36</v>
      </c>
      <c r="E79" s="7">
        <v>36</v>
      </c>
      <c r="F79" s="64" t="s">
        <v>16</v>
      </c>
      <c r="G79" s="87" t="s">
        <v>25</v>
      </c>
      <c r="H79" s="1" t="s">
        <v>4</v>
      </c>
      <c r="I79" s="69">
        <v>10</v>
      </c>
      <c r="J79" s="69">
        <v>34</v>
      </c>
      <c r="K79" s="69">
        <v>3</v>
      </c>
      <c r="L79" s="69">
        <v>23</v>
      </c>
      <c r="M79" s="69">
        <v>2</v>
      </c>
      <c r="N79" s="69">
        <v>25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89">
        <f t="shared" si="4"/>
        <v>82</v>
      </c>
      <c r="V79" s="22">
        <v>0</v>
      </c>
      <c r="W79" s="11">
        <f t="shared" si="5"/>
        <v>82</v>
      </c>
    </row>
    <row r="80" spans="2:23" ht="15">
      <c r="B80" s="1">
        <v>3</v>
      </c>
      <c r="C80" s="1" t="s">
        <v>53</v>
      </c>
      <c r="D80" s="7">
        <v>29.7</v>
      </c>
      <c r="E80" s="7">
        <v>29.7</v>
      </c>
      <c r="F80" s="58" t="s">
        <v>16</v>
      </c>
      <c r="G80" s="85" t="s">
        <v>27</v>
      </c>
      <c r="H80" s="1" t="s">
        <v>71</v>
      </c>
      <c r="I80" s="69">
        <v>9</v>
      </c>
      <c r="J80" s="69">
        <v>31</v>
      </c>
      <c r="K80" s="69">
        <v>6</v>
      </c>
      <c r="L80" s="69">
        <v>27</v>
      </c>
      <c r="M80" s="69">
        <v>3</v>
      </c>
      <c r="N80" s="69">
        <v>24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89">
        <f t="shared" si="4"/>
        <v>82</v>
      </c>
      <c r="V80" s="22">
        <v>0</v>
      </c>
      <c r="W80" s="11">
        <f t="shared" si="5"/>
        <v>82</v>
      </c>
    </row>
    <row r="81" spans="2:23" ht="15">
      <c r="B81" s="1">
        <v>4</v>
      </c>
      <c r="C81" s="23" t="s">
        <v>90</v>
      </c>
      <c r="D81" s="7">
        <v>28</v>
      </c>
      <c r="E81" s="7">
        <v>28</v>
      </c>
      <c r="F81" s="58" t="s">
        <v>16</v>
      </c>
      <c r="G81" s="85" t="s">
        <v>25</v>
      </c>
      <c r="H81" s="1" t="s">
        <v>71</v>
      </c>
      <c r="I81" s="69">
        <v>6</v>
      </c>
      <c r="J81" s="69">
        <v>28</v>
      </c>
      <c r="K81" s="69">
        <v>4</v>
      </c>
      <c r="L81" s="69">
        <v>24</v>
      </c>
      <c r="M81" s="69">
        <v>4</v>
      </c>
      <c r="N81" s="69">
        <v>20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89">
        <f t="shared" si="4"/>
        <v>72</v>
      </c>
      <c r="V81" s="22">
        <v>0</v>
      </c>
      <c r="W81" s="11">
        <f t="shared" si="5"/>
        <v>72</v>
      </c>
    </row>
    <row r="82" spans="2:23" ht="15">
      <c r="B82" s="1">
        <v>5</v>
      </c>
      <c r="C82" s="1" t="s">
        <v>5</v>
      </c>
      <c r="D82" s="7">
        <v>26</v>
      </c>
      <c r="E82" s="7">
        <v>26</v>
      </c>
      <c r="F82" s="58" t="s">
        <v>16</v>
      </c>
      <c r="G82" s="85" t="s">
        <v>25</v>
      </c>
      <c r="H82" s="1" t="s">
        <v>6</v>
      </c>
      <c r="I82" s="69">
        <v>7</v>
      </c>
      <c r="J82" s="69">
        <v>27</v>
      </c>
      <c r="K82" s="69">
        <v>4</v>
      </c>
      <c r="L82" s="69">
        <v>20</v>
      </c>
      <c r="M82" s="69">
        <v>4</v>
      </c>
      <c r="N82" s="69">
        <v>23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89">
        <f t="shared" si="4"/>
        <v>70</v>
      </c>
      <c r="V82" s="22">
        <v>0</v>
      </c>
      <c r="W82" s="11">
        <f t="shared" si="5"/>
        <v>70</v>
      </c>
    </row>
    <row r="83" spans="2:23" ht="15">
      <c r="B83" s="1">
        <v>6</v>
      </c>
      <c r="C83" s="1" t="s">
        <v>104</v>
      </c>
      <c r="D83" s="7">
        <v>36</v>
      </c>
      <c r="E83" s="7">
        <v>36</v>
      </c>
      <c r="F83" s="58" t="s">
        <v>16</v>
      </c>
      <c r="G83" s="85" t="s">
        <v>27</v>
      </c>
      <c r="H83" s="1" t="s">
        <v>66</v>
      </c>
      <c r="I83" s="69">
        <v>8</v>
      </c>
      <c r="J83" s="69">
        <v>33</v>
      </c>
      <c r="K83" s="69">
        <v>0</v>
      </c>
      <c r="L83" s="69">
        <v>0</v>
      </c>
      <c r="M83" s="69">
        <v>4</v>
      </c>
      <c r="N83" s="69">
        <v>34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89">
        <f t="shared" si="4"/>
        <v>67</v>
      </c>
      <c r="V83" s="22">
        <v>0</v>
      </c>
      <c r="W83" s="11">
        <f t="shared" si="5"/>
        <v>67</v>
      </c>
    </row>
    <row r="84" spans="2:23" ht="15">
      <c r="B84" s="1">
        <v>7</v>
      </c>
      <c r="C84" s="23" t="s">
        <v>69</v>
      </c>
      <c r="D84" s="7">
        <v>31.4</v>
      </c>
      <c r="E84" s="7">
        <v>31.4</v>
      </c>
      <c r="F84" s="58" t="s">
        <v>16</v>
      </c>
      <c r="G84" s="85" t="s">
        <v>27</v>
      </c>
      <c r="H84" s="4" t="s">
        <v>71</v>
      </c>
      <c r="I84" s="69">
        <v>8</v>
      </c>
      <c r="J84" s="69">
        <v>30</v>
      </c>
      <c r="K84" s="69">
        <v>0</v>
      </c>
      <c r="L84" s="69">
        <v>0</v>
      </c>
      <c r="M84" s="69">
        <v>12</v>
      </c>
      <c r="N84" s="69">
        <v>36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89">
        <f t="shared" si="4"/>
        <v>66</v>
      </c>
      <c r="V84" s="22">
        <v>0</v>
      </c>
      <c r="W84" s="11">
        <f t="shared" si="5"/>
        <v>66</v>
      </c>
    </row>
    <row r="85" spans="2:23" ht="15">
      <c r="B85" s="1">
        <v>8</v>
      </c>
      <c r="C85" s="1" t="s">
        <v>10</v>
      </c>
      <c r="D85" s="7">
        <v>35.4</v>
      </c>
      <c r="E85" s="7">
        <v>35.4</v>
      </c>
      <c r="F85" s="31" t="s">
        <v>16</v>
      </c>
      <c r="G85" s="85" t="s">
        <v>28</v>
      </c>
      <c r="H85" s="1" t="s">
        <v>4</v>
      </c>
      <c r="I85" s="69">
        <v>8</v>
      </c>
      <c r="J85" s="69">
        <v>29</v>
      </c>
      <c r="K85" s="69">
        <v>1</v>
      </c>
      <c r="L85" s="69">
        <v>18</v>
      </c>
      <c r="M85" s="69">
        <v>2</v>
      </c>
      <c r="N85" s="69">
        <v>18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v>0</v>
      </c>
      <c r="U85" s="89">
        <f t="shared" si="4"/>
        <v>65</v>
      </c>
      <c r="V85" s="22">
        <v>0</v>
      </c>
      <c r="W85" s="11">
        <f t="shared" si="5"/>
        <v>65</v>
      </c>
    </row>
    <row r="86" spans="2:23" ht="15">
      <c r="B86" s="1">
        <v>9</v>
      </c>
      <c r="C86" s="1" t="s">
        <v>93</v>
      </c>
      <c r="D86" s="7">
        <v>54</v>
      </c>
      <c r="E86" s="7">
        <v>54</v>
      </c>
      <c r="F86" s="64" t="s">
        <v>94</v>
      </c>
      <c r="G86" s="87" t="s">
        <v>27</v>
      </c>
      <c r="H86" s="1" t="s">
        <v>71</v>
      </c>
      <c r="I86" s="69">
        <v>4</v>
      </c>
      <c r="J86" s="69">
        <v>25</v>
      </c>
      <c r="K86" s="69">
        <v>1</v>
      </c>
      <c r="L86" s="69">
        <v>16</v>
      </c>
      <c r="M86" s="69">
        <v>2</v>
      </c>
      <c r="N86" s="69">
        <v>21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89">
        <f t="shared" si="4"/>
        <v>62</v>
      </c>
      <c r="V86" s="22">
        <v>0</v>
      </c>
      <c r="W86" s="11">
        <f t="shared" si="5"/>
        <v>62</v>
      </c>
    </row>
    <row r="87" spans="2:23" ht="15">
      <c r="B87" s="1">
        <v>10</v>
      </c>
      <c r="C87" s="23" t="s">
        <v>46</v>
      </c>
      <c r="D87" s="7">
        <v>28.5</v>
      </c>
      <c r="E87" s="7"/>
      <c r="F87" s="58" t="s">
        <v>16</v>
      </c>
      <c r="G87" s="85"/>
      <c r="H87" s="4" t="s">
        <v>2</v>
      </c>
      <c r="I87" s="69">
        <v>0</v>
      </c>
      <c r="J87" s="69">
        <v>0</v>
      </c>
      <c r="K87" s="69">
        <v>8</v>
      </c>
      <c r="L87" s="69">
        <v>30</v>
      </c>
      <c r="M87" s="69">
        <v>9</v>
      </c>
      <c r="N87" s="69">
        <v>31</v>
      </c>
      <c r="O87" s="69">
        <v>0</v>
      </c>
      <c r="P87" s="69">
        <v>0</v>
      </c>
      <c r="Q87" s="69">
        <v>0</v>
      </c>
      <c r="R87" s="69">
        <v>0</v>
      </c>
      <c r="S87" s="69">
        <v>0</v>
      </c>
      <c r="T87" s="69">
        <v>0</v>
      </c>
      <c r="U87" s="89">
        <f t="shared" si="4"/>
        <v>61</v>
      </c>
      <c r="V87" s="22">
        <v>0</v>
      </c>
      <c r="W87" s="11">
        <f t="shared" si="5"/>
        <v>61</v>
      </c>
    </row>
    <row r="88" spans="2:23" ht="15">
      <c r="B88" s="1">
        <v>11</v>
      </c>
      <c r="C88" s="1" t="s">
        <v>7</v>
      </c>
      <c r="D88" s="7">
        <v>26.7</v>
      </c>
      <c r="E88" s="7">
        <v>26.7</v>
      </c>
      <c r="F88" s="58" t="s">
        <v>16</v>
      </c>
      <c r="G88" s="85" t="s">
        <v>25</v>
      </c>
      <c r="H88" s="1" t="s">
        <v>2</v>
      </c>
      <c r="I88" s="69">
        <v>6</v>
      </c>
      <c r="J88" s="69">
        <v>27</v>
      </c>
      <c r="K88" s="69">
        <v>4</v>
      </c>
      <c r="L88" s="69">
        <v>27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89">
        <f t="shared" si="4"/>
        <v>54</v>
      </c>
      <c r="V88" s="22">
        <v>0</v>
      </c>
      <c r="W88" s="11">
        <f t="shared" si="5"/>
        <v>54</v>
      </c>
    </row>
    <row r="89" spans="2:23" ht="15">
      <c r="B89" s="1">
        <v>12</v>
      </c>
      <c r="C89" s="1" t="s">
        <v>154</v>
      </c>
      <c r="D89" s="7">
        <v>35.5</v>
      </c>
      <c r="E89" s="7"/>
      <c r="F89" s="58" t="s">
        <v>16</v>
      </c>
      <c r="G89" s="85"/>
      <c r="H89" s="1" t="s">
        <v>119</v>
      </c>
      <c r="I89" s="69">
        <v>0</v>
      </c>
      <c r="J89" s="69">
        <v>0</v>
      </c>
      <c r="K89" s="69">
        <v>4</v>
      </c>
      <c r="L89" s="69">
        <v>33</v>
      </c>
      <c r="M89" s="69">
        <v>0</v>
      </c>
      <c r="N89" s="69">
        <v>0</v>
      </c>
      <c r="O89" s="69">
        <v>0</v>
      </c>
      <c r="P89" s="69">
        <v>0</v>
      </c>
      <c r="Q89" s="69">
        <v>0</v>
      </c>
      <c r="R89" s="69">
        <v>0</v>
      </c>
      <c r="S89" s="69">
        <v>0</v>
      </c>
      <c r="T89" s="69">
        <v>0</v>
      </c>
      <c r="U89" s="89">
        <f t="shared" si="4"/>
        <v>33</v>
      </c>
      <c r="V89" s="22">
        <v>0</v>
      </c>
      <c r="W89" s="11">
        <f t="shared" si="5"/>
        <v>33</v>
      </c>
    </row>
    <row r="90" spans="2:23" ht="15">
      <c r="B90" s="1">
        <v>13</v>
      </c>
      <c r="C90" s="1" t="s">
        <v>81</v>
      </c>
      <c r="D90" s="63">
        <v>36.2</v>
      </c>
      <c r="E90" s="63">
        <v>36.2</v>
      </c>
      <c r="F90" s="58" t="s">
        <v>16</v>
      </c>
      <c r="G90" s="85" t="s">
        <v>27</v>
      </c>
      <c r="H90" s="1" t="s">
        <v>111</v>
      </c>
      <c r="I90" s="69">
        <v>2</v>
      </c>
      <c r="J90" s="69">
        <v>15</v>
      </c>
      <c r="K90" s="69">
        <v>1</v>
      </c>
      <c r="L90" s="69">
        <v>17</v>
      </c>
      <c r="M90" s="69">
        <v>0</v>
      </c>
      <c r="N90" s="69">
        <v>0</v>
      </c>
      <c r="O90" s="69">
        <v>0</v>
      </c>
      <c r="P90" s="69">
        <v>0</v>
      </c>
      <c r="Q90" s="69">
        <v>0</v>
      </c>
      <c r="R90" s="69">
        <v>0</v>
      </c>
      <c r="S90" s="69">
        <v>0</v>
      </c>
      <c r="T90" s="69">
        <v>0</v>
      </c>
      <c r="U90" s="89">
        <f t="shared" si="4"/>
        <v>32</v>
      </c>
      <c r="V90" s="22">
        <v>0</v>
      </c>
      <c r="W90" s="11">
        <f t="shared" si="5"/>
        <v>32</v>
      </c>
    </row>
    <row r="91" spans="2:23" ht="15">
      <c r="B91" s="1">
        <v>14</v>
      </c>
      <c r="C91" s="1" t="s">
        <v>47</v>
      </c>
      <c r="D91" s="7">
        <v>34.2</v>
      </c>
      <c r="E91" s="7">
        <v>34.2</v>
      </c>
      <c r="F91" s="31" t="s">
        <v>16</v>
      </c>
      <c r="G91" s="85" t="s">
        <v>28</v>
      </c>
      <c r="H91" s="1" t="s">
        <v>6</v>
      </c>
      <c r="I91" s="69">
        <v>4</v>
      </c>
      <c r="J91" s="69">
        <v>26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0</v>
      </c>
      <c r="U91" s="89">
        <f t="shared" si="4"/>
        <v>26</v>
      </c>
      <c r="V91" s="22">
        <v>0</v>
      </c>
      <c r="W91" s="11">
        <f t="shared" si="5"/>
        <v>26</v>
      </c>
    </row>
    <row r="92" spans="2:23" ht="15">
      <c r="B92" s="1">
        <v>15</v>
      </c>
      <c r="C92" s="1" t="s">
        <v>149</v>
      </c>
      <c r="D92" s="7">
        <v>36</v>
      </c>
      <c r="E92" s="88"/>
      <c r="F92" s="25" t="s">
        <v>16</v>
      </c>
      <c r="G92" s="87" t="s">
        <v>25</v>
      </c>
      <c r="H92" s="1" t="s">
        <v>119</v>
      </c>
      <c r="I92" s="69">
        <v>0</v>
      </c>
      <c r="J92" s="103">
        <v>0</v>
      </c>
      <c r="K92" s="89">
        <v>5</v>
      </c>
      <c r="L92" s="89">
        <v>24</v>
      </c>
      <c r="M92" s="69">
        <v>0</v>
      </c>
      <c r="N92" s="69">
        <v>0</v>
      </c>
      <c r="O92" s="69">
        <v>0</v>
      </c>
      <c r="P92" s="69">
        <v>0</v>
      </c>
      <c r="Q92" s="69">
        <v>0</v>
      </c>
      <c r="R92" s="69">
        <v>0</v>
      </c>
      <c r="S92" s="69">
        <v>0</v>
      </c>
      <c r="T92" s="69">
        <v>0</v>
      </c>
      <c r="U92" s="89">
        <f t="shared" si="4"/>
        <v>24</v>
      </c>
      <c r="V92" s="22">
        <v>0</v>
      </c>
      <c r="W92" s="11">
        <f t="shared" si="5"/>
        <v>24</v>
      </c>
    </row>
    <row r="93" spans="2:23" ht="15">
      <c r="B93" s="1">
        <v>16</v>
      </c>
      <c r="C93" s="23" t="s">
        <v>133</v>
      </c>
      <c r="D93" s="7">
        <v>33.5</v>
      </c>
      <c r="E93" s="7">
        <v>33.5</v>
      </c>
      <c r="F93" s="31" t="s">
        <v>16</v>
      </c>
      <c r="G93" s="85" t="s">
        <v>25</v>
      </c>
      <c r="H93" s="1" t="s">
        <v>98</v>
      </c>
      <c r="I93" s="69">
        <v>5</v>
      </c>
      <c r="J93" s="69">
        <v>22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89">
        <f t="shared" si="4"/>
        <v>22</v>
      </c>
      <c r="V93" s="22">
        <v>0</v>
      </c>
      <c r="W93" s="11">
        <f t="shared" si="5"/>
        <v>22</v>
      </c>
    </row>
    <row r="94" spans="2:23" ht="15">
      <c r="B94" s="1">
        <v>17</v>
      </c>
      <c r="C94" s="23" t="s">
        <v>159</v>
      </c>
      <c r="D94" s="7">
        <v>36</v>
      </c>
      <c r="E94" s="7"/>
      <c r="F94" s="31" t="s">
        <v>16</v>
      </c>
      <c r="G94" s="85"/>
      <c r="H94" s="1" t="s">
        <v>71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9">
        <v>0</v>
      </c>
      <c r="R94" s="69">
        <v>0</v>
      </c>
      <c r="S94" s="69">
        <v>0</v>
      </c>
      <c r="T94" s="69">
        <v>0</v>
      </c>
      <c r="U94" s="89">
        <f t="shared" si="4"/>
        <v>0</v>
      </c>
      <c r="V94" s="22">
        <v>0</v>
      </c>
      <c r="W94" s="11">
        <f t="shared" si="5"/>
        <v>0</v>
      </c>
    </row>
    <row r="95" spans="2:23" ht="15">
      <c r="B95" s="1">
        <v>18</v>
      </c>
      <c r="C95" s="23" t="s">
        <v>161</v>
      </c>
      <c r="D95" s="7">
        <v>39</v>
      </c>
      <c r="E95" s="7"/>
      <c r="F95" s="31" t="s">
        <v>16</v>
      </c>
      <c r="G95" s="85" t="s">
        <v>28</v>
      </c>
      <c r="H95" s="1" t="s">
        <v>110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89">
        <f t="shared" si="4"/>
        <v>0</v>
      </c>
      <c r="V95" s="22">
        <v>0</v>
      </c>
      <c r="W95" s="11">
        <f t="shared" si="5"/>
        <v>0</v>
      </c>
    </row>
  </sheetData>
  <mergeCells count="12">
    <mergeCell ref="S6:T6"/>
    <mergeCell ref="I6:J6"/>
    <mergeCell ref="K6:L6"/>
    <mergeCell ref="M6:N6"/>
    <mergeCell ref="O6:P6"/>
    <mergeCell ref="Q6:R6"/>
    <mergeCell ref="S76:T76"/>
    <mergeCell ref="I76:J76"/>
    <mergeCell ref="K76:L76"/>
    <mergeCell ref="M76:N76"/>
    <mergeCell ref="O76:P76"/>
    <mergeCell ref="Q76:R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workbookViewId="0" topLeftCell="A13">
      <selection activeCell="N13" sqref="N13"/>
    </sheetView>
  </sheetViews>
  <sheetFormatPr defaultColWidth="9.140625" defaultRowHeight="15"/>
  <cols>
    <col min="2" max="2" width="6.7109375" style="33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8.6" thickBot="1"/>
    <row r="2" spans="2:12" ht="24.95" customHeight="1" thickBot="1">
      <c r="B2" s="34"/>
      <c r="C2" s="15" t="s">
        <v>37</v>
      </c>
      <c r="D2" s="15" t="s">
        <v>32</v>
      </c>
      <c r="E2" s="15" t="s">
        <v>38</v>
      </c>
      <c r="F2" s="15" t="s">
        <v>39</v>
      </c>
      <c r="G2" s="15" t="s">
        <v>40</v>
      </c>
      <c r="H2" s="15" t="s">
        <v>41</v>
      </c>
      <c r="I2" s="15" t="s">
        <v>42</v>
      </c>
      <c r="J2" s="16" t="s">
        <v>43</v>
      </c>
      <c r="K2" s="8" t="s">
        <v>44</v>
      </c>
      <c r="L2" s="17" t="s">
        <v>45</v>
      </c>
    </row>
    <row r="3" spans="2:12" ht="25.15" customHeight="1">
      <c r="B3" s="40">
        <v>1</v>
      </c>
      <c r="C3" s="35" t="s">
        <v>139</v>
      </c>
      <c r="D3" s="37">
        <v>129</v>
      </c>
      <c r="E3" s="37">
        <v>121</v>
      </c>
      <c r="F3" s="37">
        <v>77</v>
      </c>
      <c r="G3" s="37">
        <v>0</v>
      </c>
      <c r="H3" s="37">
        <v>0</v>
      </c>
      <c r="I3" s="37">
        <v>0</v>
      </c>
      <c r="J3" s="38">
        <f aca="true" t="shared" si="0" ref="J3:J22">D3+E3+F3+G3+H3+I3</f>
        <v>327</v>
      </c>
      <c r="K3" s="38">
        <v>0</v>
      </c>
      <c r="L3" s="39">
        <f aca="true" t="shared" si="1" ref="L3:L22">J3-K3</f>
        <v>327</v>
      </c>
    </row>
    <row r="4" spans="2:12" ht="25.15" customHeight="1">
      <c r="B4" s="40">
        <v>2</v>
      </c>
      <c r="C4" s="36" t="s">
        <v>59</v>
      </c>
      <c r="D4" s="37">
        <v>127</v>
      </c>
      <c r="E4" s="37">
        <v>103</v>
      </c>
      <c r="F4" s="37">
        <v>71</v>
      </c>
      <c r="G4" s="37">
        <v>0</v>
      </c>
      <c r="H4" s="37">
        <v>0</v>
      </c>
      <c r="I4" s="37">
        <v>0</v>
      </c>
      <c r="J4" s="40">
        <f t="shared" si="0"/>
        <v>301</v>
      </c>
      <c r="K4" s="38">
        <v>0</v>
      </c>
      <c r="L4" s="39">
        <f t="shared" si="1"/>
        <v>301</v>
      </c>
    </row>
    <row r="5" spans="2:12" ht="25.15" customHeight="1">
      <c r="B5" s="40">
        <v>3</v>
      </c>
      <c r="C5" s="36" t="s">
        <v>60</v>
      </c>
      <c r="D5" s="37">
        <v>125</v>
      </c>
      <c r="E5" s="37">
        <v>97</v>
      </c>
      <c r="F5" s="37">
        <v>76</v>
      </c>
      <c r="G5" s="37">
        <v>0</v>
      </c>
      <c r="H5" s="37">
        <v>0</v>
      </c>
      <c r="I5" s="37">
        <v>0</v>
      </c>
      <c r="J5" s="40">
        <f t="shared" si="0"/>
        <v>298</v>
      </c>
      <c r="K5" s="38">
        <v>0</v>
      </c>
      <c r="L5" s="39">
        <f t="shared" si="1"/>
        <v>298</v>
      </c>
    </row>
    <row r="6" spans="2:12" ht="25.15" customHeight="1">
      <c r="B6" s="40">
        <v>4</v>
      </c>
      <c r="C6" s="36" t="s">
        <v>141</v>
      </c>
      <c r="D6" s="37">
        <v>126</v>
      </c>
      <c r="E6" s="37">
        <v>99</v>
      </c>
      <c r="F6" s="37">
        <v>58</v>
      </c>
      <c r="G6" s="37">
        <v>0</v>
      </c>
      <c r="H6" s="37">
        <v>0</v>
      </c>
      <c r="I6" s="37">
        <v>0</v>
      </c>
      <c r="J6" s="40">
        <f t="shared" si="0"/>
        <v>283</v>
      </c>
      <c r="K6" s="38">
        <v>0</v>
      </c>
      <c r="L6" s="39">
        <f t="shared" si="1"/>
        <v>283</v>
      </c>
    </row>
    <row r="7" spans="2:12" ht="25.15" customHeight="1">
      <c r="B7" s="40">
        <v>5</v>
      </c>
      <c r="C7" s="36" t="s">
        <v>102</v>
      </c>
      <c r="D7" s="37">
        <v>133</v>
      </c>
      <c r="E7" s="37">
        <v>102</v>
      </c>
      <c r="F7" s="37">
        <v>23</v>
      </c>
      <c r="G7" s="37">
        <v>0</v>
      </c>
      <c r="H7" s="37">
        <v>0</v>
      </c>
      <c r="I7" s="37">
        <v>0</v>
      </c>
      <c r="J7" s="40">
        <f t="shared" si="0"/>
        <v>258</v>
      </c>
      <c r="K7" s="38">
        <v>0</v>
      </c>
      <c r="L7" s="39">
        <f t="shared" si="1"/>
        <v>258</v>
      </c>
    </row>
    <row r="8" spans="2:12" ht="25.15" customHeight="1">
      <c r="B8" s="40">
        <v>6</v>
      </c>
      <c r="C8" s="36" t="s">
        <v>140</v>
      </c>
      <c r="D8" s="37">
        <v>103</v>
      </c>
      <c r="E8" s="37">
        <v>76</v>
      </c>
      <c r="F8" s="37">
        <v>72</v>
      </c>
      <c r="G8" s="37">
        <v>0</v>
      </c>
      <c r="H8" s="37">
        <v>0</v>
      </c>
      <c r="I8" s="37">
        <v>0</v>
      </c>
      <c r="J8" s="40">
        <f t="shared" si="0"/>
        <v>251</v>
      </c>
      <c r="K8" s="38">
        <v>0</v>
      </c>
      <c r="L8" s="39">
        <f t="shared" si="1"/>
        <v>251</v>
      </c>
    </row>
    <row r="9" spans="2:12" ht="25.15" customHeight="1">
      <c r="B9" s="40">
        <v>7</v>
      </c>
      <c r="C9" s="36" t="s">
        <v>148</v>
      </c>
      <c r="D9" s="37">
        <v>107</v>
      </c>
      <c r="E9" s="37">
        <v>109</v>
      </c>
      <c r="F9" s="37">
        <v>34</v>
      </c>
      <c r="G9" s="37">
        <v>0</v>
      </c>
      <c r="H9" s="37">
        <v>0</v>
      </c>
      <c r="I9" s="37">
        <v>0</v>
      </c>
      <c r="J9" s="40">
        <f t="shared" si="0"/>
        <v>250</v>
      </c>
      <c r="K9" s="38">
        <v>0</v>
      </c>
      <c r="L9" s="39">
        <f t="shared" si="1"/>
        <v>250</v>
      </c>
    </row>
    <row r="10" spans="2:12" ht="25.15" customHeight="1">
      <c r="B10" s="40">
        <v>8</v>
      </c>
      <c r="C10" s="36" t="s">
        <v>73</v>
      </c>
      <c r="D10" s="37">
        <v>114</v>
      </c>
      <c r="E10" s="37">
        <v>53</v>
      </c>
      <c r="F10" s="37">
        <v>64</v>
      </c>
      <c r="G10" s="37">
        <v>0</v>
      </c>
      <c r="H10" s="37">
        <v>0</v>
      </c>
      <c r="I10" s="37">
        <v>0</v>
      </c>
      <c r="J10" s="40">
        <f t="shared" si="0"/>
        <v>231</v>
      </c>
      <c r="K10" s="38">
        <v>0</v>
      </c>
      <c r="L10" s="39">
        <f t="shared" si="1"/>
        <v>231</v>
      </c>
    </row>
    <row r="11" spans="2:12" ht="25.15" customHeight="1">
      <c r="B11" s="40">
        <v>9</v>
      </c>
      <c r="C11" s="36" t="s">
        <v>146</v>
      </c>
      <c r="D11" s="37">
        <v>110</v>
      </c>
      <c r="E11" s="37">
        <v>77</v>
      </c>
      <c r="F11" s="37">
        <v>36</v>
      </c>
      <c r="G11" s="37">
        <v>0</v>
      </c>
      <c r="H11" s="37">
        <v>0</v>
      </c>
      <c r="I11" s="37">
        <v>0</v>
      </c>
      <c r="J11" s="40">
        <f t="shared" si="0"/>
        <v>223</v>
      </c>
      <c r="K11" s="38">
        <v>0</v>
      </c>
      <c r="L11" s="39">
        <f t="shared" si="1"/>
        <v>223</v>
      </c>
    </row>
    <row r="12" spans="2:12" ht="25.15" customHeight="1">
      <c r="B12" s="40">
        <v>10</v>
      </c>
      <c r="C12" s="36" t="s">
        <v>61</v>
      </c>
      <c r="D12" s="37">
        <v>98</v>
      </c>
      <c r="E12" s="37">
        <v>65</v>
      </c>
      <c r="F12" s="37">
        <v>59</v>
      </c>
      <c r="G12" s="37">
        <v>0</v>
      </c>
      <c r="H12" s="37">
        <v>0</v>
      </c>
      <c r="I12" s="37">
        <v>0</v>
      </c>
      <c r="J12" s="40">
        <f t="shared" si="0"/>
        <v>222</v>
      </c>
      <c r="K12" s="38">
        <v>0</v>
      </c>
      <c r="L12" s="39">
        <f t="shared" si="1"/>
        <v>222</v>
      </c>
    </row>
    <row r="13" spans="2:12" ht="25.15" customHeight="1">
      <c r="B13" s="40">
        <v>11</v>
      </c>
      <c r="C13" s="36" t="s">
        <v>145</v>
      </c>
      <c r="D13" s="37">
        <v>79</v>
      </c>
      <c r="E13" s="37">
        <v>79</v>
      </c>
      <c r="F13" s="37">
        <v>63</v>
      </c>
      <c r="G13" s="37">
        <v>0</v>
      </c>
      <c r="H13" s="37">
        <v>0</v>
      </c>
      <c r="I13" s="37">
        <v>0</v>
      </c>
      <c r="J13" s="40">
        <f t="shared" si="0"/>
        <v>221</v>
      </c>
      <c r="K13" s="38">
        <v>0</v>
      </c>
      <c r="L13" s="39">
        <f t="shared" si="1"/>
        <v>221</v>
      </c>
    </row>
    <row r="14" spans="2:12" ht="25.15" customHeight="1">
      <c r="B14" s="40">
        <v>12</v>
      </c>
      <c r="C14" s="36" t="s">
        <v>62</v>
      </c>
      <c r="D14" s="37">
        <v>80</v>
      </c>
      <c r="E14" s="37">
        <v>77</v>
      </c>
      <c r="F14" s="37">
        <v>64</v>
      </c>
      <c r="G14" s="37">
        <v>0</v>
      </c>
      <c r="H14" s="37">
        <v>0</v>
      </c>
      <c r="I14" s="37">
        <v>0</v>
      </c>
      <c r="J14" s="40">
        <f t="shared" si="0"/>
        <v>221</v>
      </c>
      <c r="K14" s="38">
        <v>0</v>
      </c>
      <c r="L14" s="39">
        <f t="shared" si="1"/>
        <v>221</v>
      </c>
    </row>
    <row r="15" spans="2:12" ht="25.15" customHeight="1">
      <c r="B15" s="40">
        <v>13</v>
      </c>
      <c r="C15" s="36" t="s">
        <v>72</v>
      </c>
      <c r="D15" s="37">
        <v>78</v>
      </c>
      <c r="E15" s="37">
        <v>61</v>
      </c>
      <c r="F15" s="37">
        <v>75</v>
      </c>
      <c r="G15" s="37">
        <v>0</v>
      </c>
      <c r="H15" s="37">
        <v>0</v>
      </c>
      <c r="I15" s="37">
        <v>0</v>
      </c>
      <c r="J15" s="40">
        <f t="shared" si="0"/>
        <v>214</v>
      </c>
      <c r="K15" s="38">
        <v>0</v>
      </c>
      <c r="L15" s="39">
        <f t="shared" si="1"/>
        <v>214</v>
      </c>
    </row>
    <row r="16" spans="2:12" ht="25.15" customHeight="1">
      <c r="B16" s="40">
        <v>14</v>
      </c>
      <c r="C16" s="60" t="s">
        <v>142</v>
      </c>
      <c r="D16" s="37">
        <v>134</v>
      </c>
      <c r="E16" s="37">
        <v>76</v>
      </c>
      <c r="F16" s="37">
        <v>0</v>
      </c>
      <c r="G16" s="37">
        <v>0</v>
      </c>
      <c r="H16" s="37">
        <v>0</v>
      </c>
      <c r="I16" s="37">
        <v>0</v>
      </c>
      <c r="J16" s="40">
        <f t="shared" si="0"/>
        <v>210</v>
      </c>
      <c r="K16" s="38">
        <v>0</v>
      </c>
      <c r="L16" s="41">
        <f t="shared" si="1"/>
        <v>210</v>
      </c>
    </row>
    <row r="17" spans="2:12" ht="25.15" customHeight="1">
      <c r="B17" s="40">
        <v>15</v>
      </c>
      <c r="C17" s="60" t="s">
        <v>63</v>
      </c>
      <c r="D17" s="37">
        <v>95</v>
      </c>
      <c r="E17" s="37">
        <v>63</v>
      </c>
      <c r="F17" s="37">
        <v>47</v>
      </c>
      <c r="G17" s="37">
        <v>0</v>
      </c>
      <c r="H17" s="37">
        <v>0</v>
      </c>
      <c r="I17" s="37">
        <v>0</v>
      </c>
      <c r="J17" s="40">
        <f t="shared" si="0"/>
        <v>205</v>
      </c>
      <c r="K17" s="40">
        <v>0</v>
      </c>
      <c r="L17" s="41">
        <f t="shared" si="1"/>
        <v>205</v>
      </c>
    </row>
    <row r="18" spans="2:12" ht="25.15" customHeight="1">
      <c r="B18" s="40">
        <v>16</v>
      </c>
      <c r="C18" s="60" t="s">
        <v>144</v>
      </c>
      <c r="D18" s="37">
        <v>74</v>
      </c>
      <c r="E18" s="37">
        <v>53</v>
      </c>
      <c r="F18" s="37">
        <v>72</v>
      </c>
      <c r="G18" s="37">
        <v>0</v>
      </c>
      <c r="H18" s="37">
        <v>0</v>
      </c>
      <c r="I18" s="37">
        <v>0</v>
      </c>
      <c r="J18" s="40">
        <f t="shared" si="0"/>
        <v>199</v>
      </c>
      <c r="K18" s="40">
        <v>0</v>
      </c>
      <c r="L18" s="41">
        <f t="shared" si="1"/>
        <v>199</v>
      </c>
    </row>
    <row r="19" spans="2:12" ht="25.15" customHeight="1">
      <c r="B19" s="40">
        <v>17</v>
      </c>
      <c r="C19" s="60" t="s">
        <v>119</v>
      </c>
      <c r="D19" s="37">
        <v>64</v>
      </c>
      <c r="E19" s="37">
        <v>66</v>
      </c>
      <c r="F19" s="37">
        <v>48</v>
      </c>
      <c r="G19" s="37">
        <v>0</v>
      </c>
      <c r="H19" s="37">
        <v>0</v>
      </c>
      <c r="I19" s="37">
        <v>0</v>
      </c>
      <c r="J19" s="40">
        <f t="shared" si="0"/>
        <v>178</v>
      </c>
      <c r="K19" s="40">
        <v>0</v>
      </c>
      <c r="L19" s="41">
        <f t="shared" si="1"/>
        <v>178</v>
      </c>
    </row>
    <row r="20" spans="2:12" ht="25.15" customHeight="1">
      <c r="B20" s="40">
        <v>18</v>
      </c>
      <c r="C20" s="60" t="s">
        <v>147</v>
      </c>
      <c r="D20" s="37">
        <v>75</v>
      </c>
      <c r="E20" s="37">
        <v>41</v>
      </c>
      <c r="F20" s="37">
        <v>0</v>
      </c>
      <c r="G20" s="37">
        <v>0</v>
      </c>
      <c r="H20" s="37">
        <v>0</v>
      </c>
      <c r="I20" s="37">
        <v>0</v>
      </c>
      <c r="J20" s="40">
        <f t="shared" si="0"/>
        <v>116</v>
      </c>
      <c r="K20" s="40">
        <v>0</v>
      </c>
      <c r="L20" s="41">
        <f t="shared" si="1"/>
        <v>116</v>
      </c>
    </row>
    <row r="21" spans="2:12" ht="25.15" customHeight="1">
      <c r="B21" s="40">
        <v>19</v>
      </c>
      <c r="C21" s="105" t="s">
        <v>143</v>
      </c>
      <c r="D21" s="37">
        <v>86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40">
        <f t="shared" si="0"/>
        <v>86</v>
      </c>
      <c r="K21" s="40">
        <v>0</v>
      </c>
      <c r="L21" s="41">
        <f t="shared" si="1"/>
        <v>86</v>
      </c>
    </row>
    <row r="22" spans="2:12" ht="25.15" customHeight="1">
      <c r="B22" s="40">
        <v>20</v>
      </c>
      <c r="C22" s="105" t="s">
        <v>166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40">
        <f t="shared" si="0"/>
        <v>0</v>
      </c>
      <c r="K22" s="40">
        <v>0</v>
      </c>
      <c r="L22" s="41">
        <f t="shared" si="1"/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5"/>
  <sheetViews>
    <sheetView workbookViewId="0" topLeftCell="A52">
      <selection activeCell="M62" sqref="M62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" thickBot="1">
      <c r="A2" s="5"/>
      <c r="B2" s="5"/>
      <c r="C2" s="5"/>
      <c r="D2" s="5"/>
    </row>
    <row r="3" spans="1:10" ht="18.6" thickBot="1">
      <c r="A3" s="5"/>
      <c r="B3" s="5"/>
      <c r="C3" s="53"/>
      <c r="D3" s="54" t="s">
        <v>102</v>
      </c>
      <c r="E3" s="55"/>
      <c r="F3" s="55"/>
      <c r="G3" s="55"/>
      <c r="I3" s="53"/>
      <c r="J3" s="54" t="s">
        <v>98</v>
      </c>
    </row>
    <row r="4" spans="1:10" ht="14.45">
      <c r="A4" s="5"/>
      <c r="B4" s="5"/>
      <c r="C4" s="56">
        <v>1</v>
      </c>
      <c r="D4" s="1" t="s">
        <v>131</v>
      </c>
      <c r="E4" s="5"/>
      <c r="F4" s="5"/>
      <c r="G4" s="5"/>
      <c r="I4" s="56">
        <v>1</v>
      </c>
      <c r="J4" s="2" t="s">
        <v>70</v>
      </c>
    </row>
    <row r="5" spans="1:10" ht="14.45">
      <c r="A5" s="5"/>
      <c r="B5" s="5"/>
      <c r="C5" s="56">
        <v>2</v>
      </c>
      <c r="D5" s="2" t="s">
        <v>132</v>
      </c>
      <c r="E5" s="5"/>
      <c r="F5" s="5"/>
      <c r="G5" s="5"/>
      <c r="I5" s="56">
        <v>2</v>
      </c>
      <c r="J5" s="1" t="s">
        <v>133</v>
      </c>
    </row>
    <row r="6" spans="1:10" ht="15">
      <c r="A6" s="5"/>
      <c r="B6" s="5"/>
      <c r="C6" s="56">
        <v>3</v>
      </c>
      <c r="D6" s="1" t="s">
        <v>101</v>
      </c>
      <c r="E6" s="5"/>
      <c r="F6" s="5"/>
      <c r="G6" s="5"/>
      <c r="I6" s="56">
        <v>3</v>
      </c>
      <c r="J6" s="1" t="s">
        <v>152</v>
      </c>
    </row>
    <row r="7" spans="1:10" ht="15">
      <c r="A7" s="5"/>
      <c r="B7" s="5"/>
      <c r="C7" s="56">
        <v>4</v>
      </c>
      <c r="D7" s="1" t="s">
        <v>124</v>
      </c>
      <c r="E7" s="5"/>
      <c r="F7" s="5"/>
      <c r="G7" s="5"/>
      <c r="I7" s="56">
        <v>4</v>
      </c>
      <c r="J7" s="1" t="s">
        <v>155</v>
      </c>
    </row>
    <row r="8" spans="1:10" ht="14.45">
      <c r="A8" s="5"/>
      <c r="B8" s="5"/>
      <c r="C8" s="56">
        <v>5</v>
      </c>
      <c r="D8" s="4" t="s">
        <v>88</v>
      </c>
      <c r="E8" s="5"/>
      <c r="F8" s="5"/>
      <c r="G8" s="5"/>
      <c r="I8" s="56">
        <v>5</v>
      </c>
      <c r="J8" s="1" t="s">
        <v>150</v>
      </c>
    </row>
    <row r="9" spans="1:10" ht="18.6" thickBot="1">
      <c r="A9" s="5"/>
      <c r="B9" s="5"/>
      <c r="C9" s="57"/>
      <c r="D9" s="5"/>
      <c r="E9" s="55"/>
      <c r="F9" s="55"/>
      <c r="G9" s="55"/>
      <c r="I9" s="57"/>
      <c r="J9" s="5"/>
    </row>
    <row r="10" spans="1:10" ht="18.6" thickBot="1">
      <c r="A10" s="5"/>
      <c r="B10" s="5"/>
      <c r="C10" s="57"/>
      <c r="D10" s="54" t="s">
        <v>4</v>
      </c>
      <c r="E10" s="5"/>
      <c r="F10" s="5"/>
      <c r="G10" s="5"/>
      <c r="I10" s="53"/>
      <c r="J10" s="54" t="s">
        <v>107</v>
      </c>
    </row>
    <row r="11" spans="1:10" ht="14.45">
      <c r="A11" s="5"/>
      <c r="B11" s="5"/>
      <c r="C11" s="56">
        <v>1</v>
      </c>
      <c r="D11" s="2" t="s">
        <v>3</v>
      </c>
      <c r="E11" s="5"/>
      <c r="F11" s="5"/>
      <c r="G11" s="5"/>
      <c r="I11" s="56">
        <v>1</v>
      </c>
      <c r="J11" s="2" t="s">
        <v>106</v>
      </c>
    </row>
    <row r="12" spans="1:10" ht="14.45">
      <c r="A12" s="5"/>
      <c r="B12" s="5"/>
      <c r="C12" s="56">
        <v>2</v>
      </c>
      <c r="D12" s="1" t="s">
        <v>10</v>
      </c>
      <c r="E12" s="5"/>
      <c r="F12" s="5"/>
      <c r="G12" s="5"/>
      <c r="I12" s="56">
        <v>2</v>
      </c>
      <c r="J12" s="1" t="s">
        <v>118</v>
      </c>
    </row>
    <row r="13" spans="1:10" ht="15">
      <c r="A13" s="5"/>
      <c r="B13" s="5"/>
      <c r="C13" s="56">
        <v>3</v>
      </c>
      <c r="D13" s="1" t="s">
        <v>134</v>
      </c>
      <c r="E13" s="5"/>
      <c r="F13" s="5"/>
      <c r="G13" s="5"/>
      <c r="I13" s="56">
        <v>3</v>
      </c>
      <c r="J13" s="1" t="s">
        <v>123</v>
      </c>
    </row>
    <row r="14" spans="1:10" ht="15">
      <c r="A14" s="5"/>
      <c r="B14" s="5"/>
      <c r="C14" s="56">
        <v>4</v>
      </c>
      <c r="D14" s="1"/>
      <c r="E14" s="5"/>
      <c r="F14" s="5"/>
      <c r="G14" s="5"/>
      <c r="I14" s="56">
        <v>4</v>
      </c>
      <c r="J14" s="1" t="s">
        <v>153</v>
      </c>
    </row>
    <row r="15" spans="1:10" ht="14.45">
      <c r="A15" s="5"/>
      <c r="B15" s="19"/>
      <c r="C15" s="56">
        <v>5</v>
      </c>
      <c r="D15" s="1"/>
      <c r="E15" s="5"/>
      <c r="F15" s="5"/>
      <c r="G15" s="5"/>
      <c r="I15" s="56">
        <v>5</v>
      </c>
      <c r="J15" s="1"/>
    </row>
    <row r="16" spans="1:10" ht="18.6" thickBot="1">
      <c r="A16" s="5"/>
      <c r="B16" s="5"/>
      <c r="C16" s="57"/>
      <c r="D16" s="5"/>
      <c r="E16" s="55"/>
      <c r="F16" s="55"/>
      <c r="G16" s="55"/>
      <c r="I16" s="57"/>
      <c r="J16" s="5"/>
    </row>
    <row r="17" spans="1:10" ht="18.6" thickBot="1">
      <c r="A17" s="5"/>
      <c r="B17" s="5"/>
      <c r="C17" s="53"/>
      <c r="D17" s="54" t="s">
        <v>55</v>
      </c>
      <c r="E17" s="5"/>
      <c r="F17" s="5"/>
      <c r="G17" s="5"/>
      <c r="I17" s="53"/>
      <c r="J17" s="54" t="s">
        <v>6</v>
      </c>
    </row>
    <row r="18" spans="1:10" ht="15">
      <c r="A18" s="5"/>
      <c r="B18" s="5"/>
      <c r="C18" s="56">
        <v>1</v>
      </c>
      <c r="D18" s="1" t="s">
        <v>58</v>
      </c>
      <c r="E18" s="5"/>
      <c r="F18" s="5"/>
      <c r="G18" s="5"/>
      <c r="I18" s="56">
        <v>1</v>
      </c>
      <c r="J18" s="2" t="s">
        <v>8</v>
      </c>
    </row>
    <row r="19" spans="1:10" ht="18.75">
      <c r="A19" s="5"/>
      <c r="B19" s="5"/>
      <c r="C19" s="56">
        <v>2</v>
      </c>
      <c r="D19" s="1" t="s">
        <v>56</v>
      </c>
      <c r="E19" s="55"/>
      <c r="F19" s="55"/>
      <c r="G19" s="55"/>
      <c r="I19" s="56">
        <v>2</v>
      </c>
      <c r="J19" s="1" t="s">
        <v>5</v>
      </c>
    </row>
    <row r="20" spans="1:10" ht="14.45">
      <c r="A20" s="5"/>
      <c r="B20" s="5"/>
      <c r="C20" s="56">
        <v>3</v>
      </c>
      <c r="D20" s="1" t="s">
        <v>86</v>
      </c>
      <c r="E20" s="5"/>
      <c r="F20" s="5"/>
      <c r="G20" s="5"/>
      <c r="I20" s="56">
        <v>3</v>
      </c>
      <c r="J20" s="1" t="s">
        <v>47</v>
      </c>
    </row>
    <row r="21" spans="1:10" ht="14.45">
      <c r="A21" s="5"/>
      <c r="B21" s="5"/>
      <c r="C21" s="56">
        <v>4</v>
      </c>
      <c r="D21" s="1"/>
      <c r="E21" s="5"/>
      <c r="F21" s="5"/>
      <c r="G21" s="5"/>
      <c r="I21" s="56">
        <v>4</v>
      </c>
      <c r="J21" s="1" t="s">
        <v>108</v>
      </c>
    </row>
    <row r="22" spans="1:10" ht="15">
      <c r="A22" s="5"/>
      <c r="B22" s="5"/>
      <c r="C22" s="56">
        <v>5</v>
      </c>
      <c r="D22" s="1"/>
      <c r="E22" s="5"/>
      <c r="F22" s="5"/>
      <c r="G22" s="5"/>
      <c r="I22" s="56">
        <v>5</v>
      </c>
      <c r="J22" s="1" t="s">
        <v>80</v>
      </c>
    </row>
    <row r="23" spans="1:10" ht="15" thickBot="1">
      <c r="A23" s="5"/>
      <c r="B23" s="5"/>
      <c r="C23" s="57"/>
      <c r="D23" s="5"/>
      <c r="E23" s="5"/>
      <c r="F23" s="5"/>
      <c r="G23" s="5"/>
      <c r="I23" s="57"/>
      <c r="J23" s="5"/>
    </row>
    <row r="24" spans="1:10" ht="18.6" thickBot="1">
      <c r="A24" s="5"/>
      <c r="B24" s="5"/>
      <c r="C24" s="53"/>
      <c r="D24" s="54" t="s">
        <v>92</v>
      </c>
      <c r="E24" s="55"/>
      <c r="F24" s="55"/>
      <c r="G24" s="55"/>
      <c r="I24" s="53"/>
      <c r="J24" s="54" t="s">
        <v>97</v>
      </c>
    </row>
    <row r="25" spans="1:10" ht="14.45">
      <c r="A25" s="5"/>
      <c r="B25" s="5"/>
      <c r="C25" s="56">
        <v>1</v>
      </c>
      <c r="D25" s="2" t="s">
        <v>157</v>
      </c>
      <c r="E25" s="5"/>
      <c r="F25" s="5"/>
      <c r="G25" s="5"/>
      <c r="I25" s="56">
        <v>1</v>
      </c>
      <c r="J25" s="1" t="s">
        <v>0</v>
      </c>
    </row>
    <row r="26" spans="1:10" ht="15">
      <c r="A26" s="5"/>
      <c r="B26" s="5"/>
      <c r="C26" s="56">
        <v>2</v>
      </c>
      <c r="D26" s="1" t="s">
        <v>68</v>
      </c>
      <c r="E26" s="5"/>
      <c r="F26" s="5"/>
      <c r="G26" s="5"/>
      <c r="I26" s="56">
        <v>2</v>
      </c>
      <c r="J26" s="1" t="s">
        <v>9</v>
      </c>
    </row>
    <row r="27" spans="1:10" ht="15">
      <c r="A27" s="5"/>
      <c r="B27" s="5"/>
      <c r="C27" s="56">
        <v>3</v>
      </c>
      <c r="D27" s="1" t="s">
        <v>74</v>
      </c>
      <c r="E27" s="5"/>
      <c r="F27" s="5"/>
      <c r="G27" s="5"/>
      <c r="I27" s="56">
        <v>3</v>
      </c>
      <c r="J27" s="4" t="s">
        <v>65</v>
      </c>
    </row>
    <row r="28" spans="1:10" ht="15">
      <c r="A28" s="5"/>
      <c r="B28" s="5"/>
      <c r="C28" s="56">
        <v>4</v>
      </c>
      <c r="D28" t="s">
        <v>135</v>
      </c>
      <c r="E28" s="5"/>
      <c r="F28" s="5"/>
      <c r="G28" s="5"/>
      <c r="I28" s="56">
        <v>4</v>
      </c>
      <c r="J28" s="4" t="s">
        <v>87</v>
      </c>
    </row>
    <row r="29" spans="1:10" ht="15">
      <c r="A29" s="5"/>
      <c r="B29" s="5"/>
      <c r="C29" s="56">
        <v>5</v>
      </c>
      <c r="D29" s="1" t="s">
        <v>128</v>
      </c>
      <c r="E29" s="5"/>
      <c r="F29" s="5"/>
      <c r="G29" s="5"/>
      <c r="I29" s="56">
        <v>5</v>
      </c>
      <c r="J29" s="1"/>
    </row>
    <row r="30" spans="1:9" ht="15" thickBot="1">
      <c r="A30" s="5"/>
      <c r="B30" s="5"/>
      <c r="C30" s="53"/>
      <c r="D30" s="5"/>
      <c r="E30" s="5"/>
      <c r="F30" s="5"/>
      <c r="G30" s="5"/>
      <c r="I30" s="53"/>
    </row>
    <row r="31" spans="1:10" ht="18.6" thickBot="1">
      <c r="A31" s="5"/>
      <c r="B31" s="5"/>
      <c r="C31" s="56"/>
      <c r="D31" s="54" t="s">
        <v>127</v>
      </c>
      <c r="E31" s="55"/>
      <c r="F31" s="55"/>
      <c r="G31" s="55"/>
      <c r="I31" s="53"/>
      <c r="J31" s="54" t="s">
        <v>66</v>
      </c>
    </row>
    <row r="32" spans="1:10" ht="14.45">
      <c r="A32" s="5"/>
      <c r="B32" s="5"/>
      <c r="C32" s="56">
        <v>1</v>
      </c>
      <c r="D32" s="4" t="s">
        <v>126</v>
      </c>
      <c r="E32" s="5"/>
      <c r="F32" s="5"/>
      <c r="G32" s="5"/>
      <c r="I32" s="56">
        <v>1</v>
      </c>
      <c r="J32" s="2" t="s">
        <v>21</v>
      </c>
    </row>
    <row r="33" spans="1:10" ht="15">
      <c r="A33" s="5"/>
      <c r="B33" s="5"/>
      <c r="C33" s="61">
        <v>2</v>
      </c>
      <c r="D33" s="1" t="s">
        <v>23</v>
      </c>
      <c r="E33" s="5"/>
      <c r="F33" s="5"/>
      <c r="G33" s="5"/>
      <c r="I33" s="56">
        <v>2</v>
      </c>
      <c r="J33" s="1" t="s">
        <v>104</v>
      </c>
    </row>
    <row r="34" spans="1:10" ht="15">
      <c r="A34" s="5"/>
      <c r="B34" s="5"/>
      <c r="C34" s="61">
        <v>3</v>
      </c>
      <c r="D34" s="4" t="s">
        <v>64</v>
      </c>
      <c r="E34" s="5"/>
      <c r="F34" s="5"/>
      <c r="G34" s="5"/>
      <c r="I34" s="56">
        <v>3</v>
      </c>
      <c r="J34" s="1" t="s">
        <v>91</v>
      </c>
    </row>
    <row r="35" spans="1:10" ht="18">
      <c r="A35" s="5"/>
      <c r="B35" s="5"/>
      <c r="C35" s="61">
        <v>4</v>
      </c>
      <c r="D35" s="4"/>
      <c r="E35" s="55"/>
      <c r="F35" s="55"/>
      <c r="G35" s="55"/>
      <c r="I35" s="56">
        <v>4</v>
      </c>
      <c r="J35" s="1"/>
    </row>
    <row r="36" spans="1:10" ht="14.45">
      <c r="A36" s="5"/>
      <c r="B36" s="5"/>
      <c r="C36" s="61">
        <v>5</v>
      </c>
      <c r="D36" s="4"/>
      <c r="E36" s="5"/>
      <c r="F36" s="5"/>
      <c r="G36" s="5"/>
      <c r="I36" s="56">
        <v>5</v>
      </c>
      <c r="J36" s="4"/>
    </row>
    <row r="37" spans="1:10" ht="15" thickBot="1">
      <c r="A37" s="5"/>
      <c r="B37" s="5"/>
      <c r="C37" s="53"/>
      <c r="D37" s="5"/>
      <c r="E37" s="5"/>
      <c r="F37" s="5"/>
      <c r="G37" s="5"/>
      <c r="I37" s="57"/>
      <c r="J37" s="5"/>
    </row>
    <row r="38" spans="1:10" ht="18.6" thickBot="1">
      <c r="A38" s="5"/>
      <c r="B38" s="5"/>
      <c r="C38" s="56"/>
      <c r="D38" s="54" t="s">
        <v>96</v>
      </c>
      <c r="E38" s="5"/>
      <c r="F38" s="5"/>
      <c r="G38" s="5"/>
      <c r="I38" s="53"/>
      <c r="J38" s="54" t="s">
        <v>2</v>
      </c>
    </row>
    <row r="39" spans="1:10" ht="18.75">
      <c r="A39" s="5"/>
      <c r="B39" s="5"/>
      <c r="C39" s="56">
        <v>1</v>
      </c>
      <c r="D39" s="1" t="s">
        <v>22</v>
      </c>
      <c r="E39" s="55"/>
      <c r="F39" s="55"/>
      <c r="G39" s="55"/>
      <c r="I39" s="56">
        <v>1</v>
      </c>
      <c r="J39" s="2" t="s">
        <v>1</v>
      </c>
    </row>
    <row r="40" spans="1:10" ht="15">
      <c r="A40" s="5"/>
      <c r="B40" s="5"/>
      <c r="C40" s="56">
        <v>2</v>
      </c>
      <c r="D40" s="1" t="s">
        <v>95</v>
      </c>
      <c r="E40" s="5"/>
      <c r="F40" s="5"/>
      <c r="G40" s="5"/>
      <c r="I40" s="56">
        <v>2</v>
      </c>
      <c r="J40" s="1" t="s">
        <v>7</v>
      </c>
    </row>
    <row r="41" spans="1:10" ht="15">
      <c r="A41" s="5"/>
      <c r="B41" s="5"/>
      <c r="C41" s="56">
        <v>3</v>
      </c>
      <c r="D41" s="1" t="s">
        <v>130</v>
      </c>
      <c r="E41" s="5"/>
      <c r="F41" s="5"/>
      <c r="G41" s="5"/>
      <c r="I41" s="56">
        <v>3</v>
      </c>
      <c r="J41" s="1" t="s">
        <v>46</v>
      </c>
    </row>
    <row r="42" spans="1:10" ht="14.45">
      <c r="A42" s="5"/>
      <c r="B42" s="5"/>
      <c r="C42" s="56">
        <v>4</v>
      </c>
      <c r="D42" s="1" t="s">
        <v>84</v>
      </c>
      <c r="E42" s="5"/>
      <c r="F42" s="5"/>
      <c r="G42" s="5"/>
      <c r="I42" s="56">
        <v>4</v>
      </c>
      <c r="J42" s="1" t="s">
        <v>165</v>
      </c>
    </row>
    <row r="43" spans="1:10" ht="14.45">
      <c r="A43" s="5"/>
      <c r="B43" s="5"/>
      <c r="C43" s="56">
        <v>5</v>
      </c>
      <c r="D43" s="4"/>
      <c r="E43" s="5"/>
      <c r="F43" s="5"/>
      <c r="G43" s="5"/>
      <c r="I43" s="56">
        <v>5</v>
      </c>
      <c r="J43" s="1"/>
    </row>
    <row r="44" spans="1:7" ht="15" thickBot="1">
      <c r="A44" s="5"/>
      <c r="B44" s="5"/>
      <c r="C44" s="53"/>
      <c r="D44" s="5"/>
      <c r="E44" s="5"/>
      <c r="F44" s="5"/>
      <c r="G44" s="5"/>
    </row>
    <row r="45" spans="1:10" ht="18.6" thickBot="1">
      <c r="A45" s="5"/>
      <c r="B45" s="5"/>
      <c r="C45" s="56"/>
      <c r="D45" s="54" t="s">
        <v>71</v>
      </c>
      <c r="E45" s="5"/>
      <c r="F45" s="5"/>
      <c r="G45" s="5"/>
      <c r="I45" s="53"/>
      <c r="J45" s="54" t="s">
        <v>110</v>
      </c>
    </row>
    <row r="46" spans="1:10" ht="18.75">
      <c r="A46" s="5"/>
      <c r="B46" s="5"/>
      <c r="C46" s="56">
        <v>1</v>
      </c>
      <c r="D46" s="2" t="s">
        <v>93</v>
      </c>
      <c r="E46" s="55"/>
      <c r="F46" s="55"/>
      <c r="G46" s="55"/>
      <c r="I46" s="56">
        <v>1</v>
      </c>
      <c r="J46" s="1" t="s">
        <v>109</v>
      </c>
    </row>
    <row r="47" spans="1:10" ht="15">
      <c r="A47" s="5"/>
      <c r="B47" s="5"/>
      <c r="C47" s="56">
        <v>2</v>
      </c>
      <c r="D47" s="1" t="s">
        <v>90</v>
      </c>
      <c r="E47" s="5"/>
      <c r="F47" s="5"/>
      <c r="G47" s="5"/>
      <c r="I47" s="56">
        <v>2</v>
      </c>
      <c r="J47" s="1" t="s">
        <v>112</v>
      </c>
    </row>
    <row r="48" spans="1:10" ht="15">
      <c r="A48" s="5"/>
      <c r="B48" s="5"/>
      <c r="C48" s="56">
        <v>3</v>
      </c>
      <c r="D48" s="1" t="s">
        <v>53</v>
      </c>
      <c r="E48" s="5"/>
      <c r="F48" s="5"/>
      <c r="G48" s="5"/>
      <c r="I48" s="56">
        <v>3</v>
      </c>
      <c r="J48" s="1" t="s">
        <v>129</v>
      </c>
    </row>
    <row r="49" spans="1:10" ht="15">
      <c r="A49" s="5"/>
      <c r="B49" s="5"/>
      <c r="C49" s="56">
        <v>4</v>
      </c>
      <c r="D49" s="1" t="s">
        <v>69</v>
      </c>
      <c r="E49" s="5"/>
      <c r="F49" s="5"/>
      <c r="G49" s="5"/>
      <c r="I49" s="56">
        <v>4</v>
      </c>
      <c r="J49" s="1" t="s">
        <v>160</v>
      </c>
    </row>
    <row r="50" spans="1:10" ht="14.45">
      <c r="A50" s="5"/>
      <c r="B50" s="5"/>
      <c r="C50" s="56">
        <v>5</v>
      </c>
      <c r="D50" s="1" t="s">
        <v>159</v>
      </c>
      <c r="E50" s="5"/>
      <c r="F50" s="5"/>
      <c r="G50" s="5"/>
      <c r="I50" s="56">
        <v>5</v>
      </c>
      <c r="J50" s="4" t="s">
        <v>161</v>
      </c>
    </row>
    <row r="51" spans="1:7" ht="18.6" thickBot="1">
      <c r="A51" s="5"/>
      <c r="B51" s="5"/>
      <c r="C51" s="19"/>
      <c r="D51" s="5"/>
      <c r="E51" s="55"/>
      <c r="F51" s="55"/>
      <c r="G51" s="55"/>
    </row>
    <row r="52" spans="1:10" ht="19.5" thickBot="1">
      <c r="A52" s="5"/>
      <c r="B52" s="5"/>
      <c r="C52" s="53"/>
      <c r="D52" s="54" t="s">
        <v>136</v>
      </c>
      <c r="E52" s="5"/>
      <c r="F52" s="5"/>
      <c r="G52" s="5"/>
      <c r="I52" s="53"/>
      <c r="J52" s="54" t="s">
        <v>76</v>
      </c>
    </row>
    <row r="53" spans="1:10" ht="15">
      <c r="A53" s="5"/>
      <c r="B53" s="5"/>
      <c r="C53" s="56">
        <v>1</v>
      </c>
      <c r="D53" s="2" t="s">
        <v>67</v>
      </c>
      <c r="E53" s="5"/>
      <c r="F53" s="5"/>
      <c r="G53" s="5"/>
      <c r="I53" s="56">
        <v>1</v>
      </c>
      <c r="J53" s="1" t="s">
        <v>83</v>
      </c>
    </row>
    <row r="54" spans="1:10" ht="15">
      <c r="A54" s="5"/>
      <c r="B54" s="5"/>
      <c r="C54" s="56">
        <v>2</v>
      </c>
      <c r="D54" s="1" t="s">
        <v>125</v>
      </c>
      <c r="I54" s="56">
        <v>2</v>
      </c>
      <c r="J54" s="1" t="s">
        <v>82</v>
      </c>
    </row>
    <row r="55" spans="1:10" ht="14.45">
      <c r="A55" s="5"/>
      <c r="B55" s="5"/>
      <c r="C55" s="56">
        <v>3</v>
      </c>
      <c r="D55" s="1" t="s">
        <v>149</v>
      </c>
      <c r="I55" s="56">
        <v>3</v>
      </c>
      <c r="J55" s="1" t="s">
        <v>137</v>
      </c>
    </row>
    <row r="56" spans="1:10" ht="15">
      <c r="A56" s="5"/>
      <c r="B56" s="5"/>
      <c r="C56" s="56">
        <v>4</v>
      </c>
      <c r="D56" s="1" t="s">
        <v>154</v>
      </c>
      <c r="I56" s="56">
        <v>4</v>
      </c>
      <c r="J56" s="1" t="s">
        <v>89</v>
      </c>
    </row>
    <row r="57" spans="1:10" ht="14.45">
      <c r="A57" s="5"/>
      <c r="B57" s="5"/>
      <c r="C57" s="56">
        <v>5</v>
      </c>
      <c r="D57" s="1" t="s">
        <v>156</v>
      </c>
      <c r="I57" s="56">
        <v>5</v>
      </c>
      <c r="J57" s="4"/>
    </row>
    <row r="58" spans="1:4" ht="15" thickBot="1">
      <c r="A58" s="5"/>
      <c r="B58" s="5"/>
      <c r="C58" s="5"/>
      <c r="D58" s="5"/>
    </row>
    <row r="59" spans="1:10" ht="18.6" thickBot="1">
      <c r="A59" s="5"/>
      <c r="B59" s="5"/>
      <c r="C59" s="53"/>
      <c r="D59" s="54" t="s">
        <v>111</v>
      </c>
      <c r="I59" s="53"/>
      <c r="J59" s="54" t="s">
        <v>100</v>
      </c>
    </row>
    <row r="60" spans="1:10" ht="15">
      <c r="A60" s="5"/>
      <c r="B60" s="5"/>
      <c r="C60" s="56">
        <v>1</v>
      </c>
      <c r="D60" s="2" t="s">
        <v>81</v>
      </c>
      <c r="I60" s="56">
        <v>1</v>
      </c>
      <c r="J60" s="2" t="s">
        <v>99</v>
      </c>
    </row>
    <row r="61" spans="1:10" ht="15">
      <c r="A61" s="5"/>
      <c r="B61" s="5"/>
      <c r="C61" s="56">
        <v>2</v>
      </c>
      <c r="D61" s="1" t="s">
        <v>116</v>
      </c>
      <c r="I61" s="56">
        <v>2</v>
      </c>
      <c r="J61" s="1" t="s">
        <v>103</v>
      </c>
    </row>
    <row r="62" spans="1:10" ht="15">
      <c r="A62" s="5"/>
      <c r="B62" s="5"/>
      <c r="C62" s="56">
        <v>3</v>
      </c>
      <c r="D62" s="1" t="s">
        <v>85</v>
      </c>
      <c r="I62" s="56">
        <v>3</v>
      </c>
      <c r="J62" s="1" t="s">
        <v>117</v>
      </c>
    </row>
    <row r="63" spans="1:10" ht="15">
      <c r="A63" s="5"/>
      <c r="B63" s="5"/>
      <c r="C63" s="56">
        <v>4</v>
      </c>
      <c r="D63" s="1" t="s">
        <v>158</v>
      </c>
      <c r="I63" s="56">
        <v>4</v>
      </c>
      <c r="J63" s="1"/>
    </row>
    <row r="64" spans="1:10" ht="14.45">
      <c r="A64" s="5"/>
      <c r="B64" s="5"/>
      <c r="C64" s="56">
        <v>5</v>
      </c>
      <c r="D64" s="1"/>
      <c r="I64" s="56">
        <v>5</v>
      </c>
      <c r="J64" s="1"/>
    </row>
    <row r="65" spans="1:4" ht="15" thickBot="1">
      <c r="A65" s="5"/>
      <c r="B65" s="5"/>
      <c r="C65" s="5"/>
      <c r="D65" s="5"/>
    </row>
    <row r="66" spans="1:10" ht="18.6" thickBot="1">
      <c r="A66" s="5"/>
      <c r="B66" s="5"/>
      <c r="C66" s="53"/>
      <c r="D66" s="54" t="s">
        <v>121</v>
      </c>
      <c r="I66" s="53"/>
      <c r="J66" s="54" t="s">
        <v>163</v>
      </c>
    </row>
    <row r="67" spans="1:10" ht="15">
      <c r="A67" s="5"/>
      <c r="B67" s="5"/>
      <c r="C67" s="56">
        <v>1</v>
      </c>
      <c r="D67" s="2" t="s">
        <v>120</v>
      </c>
      <c r="I67" s="56">
        <v>1</v>
      </c>
      <c r="J67" s="2" t="s">
        <v>162</v>
      </c>
    </row>
    <row r="68" spans="1:10" ht="15">
      <c r="A68" s="5"/>
      <c r="B68" s="5"/>
      <c r="C68" s="56">
        <v>2</v>
      </c>
      <c r="D68" s="1" t="s">
        <v>122</v>
      </c>
      <c r="I68" s="56">
        <v>2</v>
      </c>
      <c r="J68" s="1" t="s">
        <v>164</v>
      </c>
    </row>
    <row r="69" spans="1:10" ht="14.45">
      <c r="A69" s="5"/>
      <c r="B69" s="5"/>
      <c r="C69" s="56">
        <v>3</v>
      </c>
      <c r="D69" s="1"/>
      <c r="I69" s="56">
        <v>3</v>
      </c>
      <c r="J69" s="1"/>
    </row>
    <row r="70" spans="1:10" ht="14.45">
      <c r="A70" s="5"/>
      <c r="B70" s="5"/>
      <c r="C70" s="56">
        <v>4</v>
      </c>
      <c r="D70" s="1"/>
      <c r="I70" s="56">
        <v>4</v>
      </c>
      <c r="J70" s="1"/>
    </row>
    <row r="71" spans="1:10" ht="14.45">
      <c r="A71" s="5"/>
      <c r="B71" s="5"/>
      <c r="C71" s="56">
        <v>5</v>
      </c>
      <c r="D71" s="1"/>
      <c r="I71" s="56">
        <v>5</v>
      </c>
      <c r="J71" s="1"/>
    </row>
    <row r="72" spans="1:4" ht="14.45">
      <c r="A72" s="5"/>
      <c r="B72" s="5"/>
      <c r="C72" s="5"/>
      <c r="D72" s="5"/>
    </row>
    <row r="73" spans="1:4" ht="14.45">
      <c r="A73" s="5"/>
      <c r="B73" s="19"/>
      <c r="C73" s="5"/>
      <c r="D73" s="5"/>
    </row>
    <row r="74" spans="1:4" ht="14.45">
      <c r="A74" s="5"/>
      <c r="B74" s="19"/>
      <c r="C74" s="5"/>
      <c r="D74" s="5"/>
    </row>
    <row r="75" spans="1:4" ht="14.45">
      <c r="A75" s="5"/>
      <c r="B75" s="19"/>
      <c r="C75" s="5"/>
      <c r="D75" s="5"/>
    </row>
    <row r="76" spans="1:4" ht="14.45">
      <c r="A76" s="5"/>
      <c r="B76" s="5"/>
      <c r="C76" s="5"/>
      <c r="D76" s="5"/>
    </row>
    <row r="77" spans="1:4" ht="14.45">
      <c r="A77" s="5"/>
      <c r="B77" s="5"/>
      <c r="C77" s="5"/>
      <c r="D77" s="5"/>
    </row>
    <row r="78" spans="1:4" ht="14.45">
      <c r="A78" s="5"/>
      <c r="B78" s="5"/>
      <c r="C78" s="5"/>
      <c r="D78" s="5"/>
    </row>
    <row r="79" spans="1:4" ht="14.45">
      <c r="A79" s="5"/>
      <c r="B79" s="5"/>
      <c r="C79" s="5"/>
      <c r="D79" s="5"/>
    </row>
    <row r="80" spans="1:4" ht="14.45">
      <c r="A80" s="5"/>
      <c r="B80" s="5"/>
      <c r="C80" s="5"/>
      <c r="D80" s="5"/>
    </row>
    <row r="81" spans="1:4" ht="14.45">
      <c r="A81" s="5"/>
      <c r="B81" s="5"/>
      <c r="C81" s="5"/>
      <c r="D81" s="5"/>
    </row>
    <row r="82" spans="1:4" ht="14.45">
      <c r="A82" s="5"/>
      <c r="B82" s="5"/>
      <c r="C82" s="5"/>
      <c r="D82" s="5"/>
    </row>
    <row r="83" spans="1:4" ht="14.45">
      <c r="A83" s="5"/>
      <c r="B83" s="5"/>
      <c r="C83" s="5"/>
      <c r="D83" s="5"/>
    </row>
    <row r="84" spans="1:4" ht="14.45">
      <c r="A84" s="5"/>
      <c r="B84" s="5"/>
      <c r="C84" s="5"/>
      <c r="D84" s="5"/>
    </row>
    <row r="85" spans="1:4" ht="14.45">
      <c r="A85" s="5"/>
      <c r="B85" s="5"/>
      <c r="C85" s="5"/>
      <c r="D85" s="5"/>
    </row>
    <row r="86" spans="1:4" ht="14.4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4" ht="15">
      <c r="A242" s="5"/>
      <c r="B242" s="5"/>
      <c r="C242" s="5"/>
      <c r="D242" s="5"/>
    </row>
    <row r="243" spans="1:4" ht="15">
      <c r="A243" s="5"/>
      <c r="B243" s="5"/>
      <c r="C243" s="5"/>
      <c r="D243" s="5"/>
    </row>
    <row r="244" spans="1:4" ht="15">
      <c r="A244" s="5"/>
      <c r="B244" s="5"/>
      <c r="C244" s="5"/>
      <c r="D244" s="5"/>
    </row>
    <row r="245" spans="1:4" ht="15">
      <c r="A245" s="5"/>
      <c r="B245" s="5"/>
      <c r="C245" s="5"/>
      <c r="D245" s="5"/>
    </row>
    <row r="246" spans="1:4" ht="15">
      <c r="A246" s="5"/>
      <c r="B246" s="5"/>
      <c r="D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</cp:lastModifiedBy>
  <cp:lastPrinted>2015-01-19T12:45:50Z</cp:lastPrinted>
  <dcterms:created xsi:type="dcterms:W3CDTF">2014-01-20T09:00:26Z</dcterms:created>
  <dcterms:modified xsi:type="dcterms:W3CDTF">2017-12-02T21:58:40Z</dcterms:modified>
  <cp:category/>
  <cp:version/>
  <cp:contentType/>
  <cp:contentStatus/>
</cp:coreProperties>
</file>