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18195" windowHeight="6210" activeTab="2"/>
  </bookViews>
  <sheets>
    <sheet name="BRUTO 3. kolo" sheetId="1" r:id="rId1"/>
    <sheet name="NETO 3. kolo" sheetId="6" r:id="rId2"/>
    <sheet name="UKUPNO EKIPE 3. kolo" sheetId="7" r:id="rId3"/>
    <sheet name="Sastavi ekipa 3. kolo" sheetId="8" r:id="rId4"/>
  </sheets>
  <definedNames/>
  <calcPr calcId="124519"/>
</workbook>
</file>

<file path=xl/sharedStrings.xml><?xml version="1.0" encoding="utf-8"?>
<sst xmlns="http://schemas.openxmlformats.org/spreadsheetml/2006/main" count="731" uniqueCount="148">
  <si>
    <t>Kuruc Borna</t>
  </si>
  <si>
    <t>Bonazza Franco</t>
  </si>
  <si>
    <t>Perkov Pero</t>
  </si>
  <si>
    <t>Pula Juniori</t>
  </si>
  <si>
    <t>Bercam Gianfranco</t>
  </si>
  <si>
    <t>Pelizzer Nereo</t>
  </si>
  <si>
    <t>Brajković Boris</t>
  </si>
  <si>
    <t>Sumo Fighters</t>
  </si>
  <si>
    <t>Flego Nadan</t>
  </si>
  <si>
    <t>Buzet</t>
  </si>
  <si>
    <t>Pelizzer Giovanni</t>
  </si>
  <si>
    <t>Pikot Davor</t>
  </si>
  <si>
    <t>Gucunski Željko</t>
  </si>
  <si>
    <t>Gobo Valter</t>
  </si>
  <si>
    <t>Rovinj 2</t>
  </si>
  <si>
    <t>Orešković Nenad</t>
  </si>
  <si>
    <t>Činić Vladimir</t>
  </si>
  <si>
    <t>Kalačić Vlado</t>
  </si>
  <si>
    <t>Savić Darko</t>
  </si>
  <si>
    <t>Pula Seniori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</si>
  <si>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</si>
  <si>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</si>
  <si>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</si>
  <si>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</si>
  <si>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</si>
  <si>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</si>
  <si>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</si>
  <si>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</si>
  <si>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</si>
  <si>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</si>
  <si>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</si>
  <si>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Avkhadieva Gulfiya</t>
  </si>
  <si>
    <t>Huber Vladimir</t>
  </si>
  <si>
    <t>Ljubič Jože</t>
  </si>
  <si>
    <t>Mayer Mario</t>
  </si>
  <si>
    <t>Mihajlović Vilson</t>
  </si>
  <si>
    <t>Pula</t>
  </si>
  <si>
    <t>Ninković Ivan</t>
  </si>
  <si>
    <t>Parentium</t>
  </si>
  <si>
    <t>Youens Kama</t>
  </si>
  <si>
    <t>Žužić Diego</t>
  </si>
  <si>
    <t>Kat.</t>
  </si>
  <si>
    <t>Senior</t>
  </si>
  <si>
    <t>Junior</t>
  </si>
  <si>
    <t>Gosp.</t>
  </si>
  <si>
    <t>Dama</t>
  </si>
  <si>
    <t>Rabar Zoran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</si>
  <si>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</si>
  <si>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</si>
  <si>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</si>
  <si>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</si>
  <si>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</si>
  <si>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</si>
  <si>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</si>
  <si>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</si>
  <si>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</si>
  <si>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</si>
  <si>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</si>
  <si>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</si>
  <si>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</si>
  <si>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</si>
  <si>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</si>
  <si>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</si>
  <si>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</si>
  <si>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Aichering Alois</t>
  </si>
  <si>
    <t>Bannister John</t>
  </si>
  <si>
    <t>Rogič Mirko</t>
  </si>
  <si>
    <t>Širola Vedran</t>
  </si>
  <si>
    <t>Šprajc Davor</t>
  </si>
  <si>
    <t>Trucel Marina</t>
  </si>
  <si>
    <t>Zlatar Vedran</t>
  </si>
  <si>
    <t>Koller Mladenka</t>
  </si>
  <si>
    <t>Dentpoint</t>
  </si>
  <si>
    <t>Savudrija 2</t>
  </si>
  <si>
    <t>Bled</t>
  </si>
  <si>
    <t>UKUPNO NETO A</t>
  </si>
  <si>
    <t>UKUPNO NETO B</t>
  </si>
  <si>
    <t>TABLICE NETO REZULTATA</t>
  </si>
  <si>
    <t>UKUPNO NETO C</t>
  </si>
  <si>
    <t>UKUPNO BRUTO</t>
  </si>
  <si>
    <t>TABLICA BRUTO REZULTATA</t>
  </si>
  <si>
    <t>Peršić Vinko</t>
  </si>
  <si>
    <t>Mrvoš Vlatko</t>
  </si>
  <si>
    <t>Akulinushkin Sergey</t>
  </si>
  <si>
    <t>Huber Damir</t>
  </si>
  <si>
    <t>V KOLO</t>
  </si>
  <si>
    <t>Savudrija</t>
  </si>
  <si>
    <t>Rovinj 1</t>
  </si>
  <si>
    <t xml:space="preserve">Savudrija </t>
  </si>
  <si>
    <t>Umag</t>
  </si>
  <si>
    <t>Albatros</t>
  </si>
  <si>
    <t xml:space="preserve">Pula </t>
  </si>
  <si>
    <t>Anđelić Dominik</t>
  </si>
  <si>
    <t>Berginc Nataša</t>
  </si>
  <si>
    <t>And by Andraž</t>
  </si>
  <si>
    <t>Čanaki Peter</t>
  </si>
  <si>
    <t>Fore</t>
  </si>
  <si>
    <t>Čirič Matijaž</t>
  </si>
  <si>
    <t>Elander Karin</t>
  </si>
  <si>
    <t>Golc Eva</t>
  </si>
  <si>
    <t>Golc Zoran</t>
  </si>
  <si>
    <t>Kokošinek Branko</t>
  </si>
  <si>
    <t>Radanovič Urša</t>
  </si>
  <si>
    <t>Sedovnik Borut</t>
  </si>
  <si>
    <t>Tarasova Liudmila</t>
  </si>
  <si>
    <t>Zajc Miha</t>
  </si>
  <si>
    <t>Zajc Primož</t>
  </si>
  <si>
    <t>Zupanc Aleš</t>
  </si>
  <si>
    <t>Župevec Bojan</t>
  </si>
  <si>
    <t>Dugandžić Stjepan</t>
  </si>
  <si>
    <t>Božičnik Stanko</t>
  </si>
  <si>
    <t>Brutti</t>
  </si>
  <si>
    <t>Djuragić Drago</t>
  </si>
  <si>
    <t>Grabovac Hrvoje</t>
  </si>
  <si>
    <t>Kras</t>
  </si>
  <si>
    <t>Holjević Danko</t>
  </si>
  <si>
    <t>Jardas Franjo</t>
  </si>
  <si>
    <t>Kerin Stane</t>
  </si>
  <si>
    <t>Kranjc Andrej</t>
  </si>
  <si>
    <t>Potočnjak Žarko</t>
  </si>
  <si>
    <t>Randić Dino</t>
  </si>
  <si>
    <t>Randić Saša</t>
  </si>
  <si>
    <t>Todorov Matijaž</t>
  </si>
  <si>
    <t>Flog</t>
  </si>
  <si>
    <t>PULA JUNIORI</t>
  </si>
  <si>
    <t>ROVINJ 1</t>
  </si>
  <si>
    <t>AND BY ANDRAZ</t>
  </si>
  <si>
    <t>FORE</t>
  </si>
  <si>
    <t>SAVUDRIJA</t>
  </si>
  <si>
    <t>ALBATROS</t>
  </si>
  <si>
    <t>ROVINJ 2</t>
  </si>
  <si>
    <t>PARENTIUM</t>
  </si>
  <si>
    <t>UMAG</t>
  </si>
  <si>
    <t>PULA</t>
  </si>
  <si>
    <t>SUMO FIGHTERS</t>
  </si>
  <si>
    <t>PULA SENIORI</t>
  </si>
  <si>
    <t>BUZET</t>
  </si>
  <si>
    <t>BRUTTI</t>
  </si>
  <si>
    <t>KRAS</t>
  </si>
  <si>
    <t>FLOG</t>
  </si>
  <si>
    <t>DENT POINT</t>
  </si>
  <si>
    <t>BLED</t>
  </si>
  <si>
    <t>Tkalec Aleksandar</t>
  </si>
  <si>
    <t>Arzenšek Matjaž</t>
  </si>
  <si>
    <t>Rajković Nikola</t>
  </si>
  <si>
    <t>Kočevar Beno</t>
  </si>
  <si>
    <t>Mir Dejan</t>
  </si>
  <si>
    <t>Klanac Alen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</si>
</sst>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0" borderId="2" xfId="0" applyNumberFormat="1" applyBorder="1"/>
    <xf numFmtId="1" fontId="0" fillId="2" borderId="1" xfId="0" applyNumberFormat="1" applyFill="1" applyBorder="1"/>
    <xf numFmtId="1" fontId="0" fillId="3" borderId="0" xfId="0" applyNumberFormat="1" applyFill="1" applyBorder="1"/>
    <xf numFmtId="1" fontId="0" fillId="2" borderId="2" xfId="0" applyNumberFormat="1" applyFill="1" applyBorder="1"/>
    <xf numFmtId="1" fontId="0" fillId="0" borderId="1" xfId="0" applyNumberFormat="1" applyBorder="1"/>
    <xf numFmtId="1" fontId="0" fillId="0" borderId="1" xfId="0" applyNumberFormat="1" applyFill="1" applyBorder="1"/>
    <xf numFmtId="1" fontId="0" fillId="0" borderId="4" xfId="0" applyNumberFormat="1" applyFill="1" applyBorder="1"/>
    <xf numFmtId="1" fontId="0" fillId="0" borderId="0" xfId="0" applyNumberFormat="1" applyFill="1" applyBorder="1"/>
    <xf numFmtId="0" fontId="0" fillId="3" borderId="0" xfId="0" applyFill="1" applyBorder="1"/>
    <xf numFmtId="1" fontId="3" fillId="3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/>
    <xf numFmtId="0" fontId="0" fillId="3" borderId="1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/>
    <xf numFmtId="1" fontId="0" fillId="0" borderId="3" xfId="0" applyNumberFormat="1" applyBorder="1"/>
    <xf numFmtId="1" fontId="0" fillId="0" borderId="2" xfId="0" applyNumberFormat="1" applyFill="1" applyBorder="1"/>
    <xf numFmtId="1" fontId="3" fillId="0" borderId="3" xfId="0" applyNumberFormat="1" applyFont="1" applyBorder="1"/>
    <xf numFmtId="1" fontId="0" fillId="0" borderId="3" xfId="0" applyNumberFormat="1" applyFill="1" applyBorder="1"/>
    <xf numFmtId="1" fontId="0" fillId="2" borderId="3" xfId="0" applyNumberFormat="1" applyFill="1" applyBorder="1"/>
    <xf numFmtId="1" fontId="0" fillId="0" borderId="2" xfId="0" applyNumberFormat="1" applyBorder="1" applyAlignment="1">
      <alignment horizontal="center"/>
    </xf>
    <xf numFmtId="0" fontId="7" fillId="0" borderId="1" xfId="0" applyFont="1" applyFill="1" applyBorder="1"/>
    <xf numFmtId="0" fontId="0" fillId="0" borderId="4" xfId="0" applyBorder="1"/>
    <xf numFmtId="0" fontId="0" fillId="0" borderId="5" xfId="0" applyBorder="1"/>
    <xf numFmtId="0" fontId="7" fillId="0" borderId="2" xfId="0" applyFont="1" applyFill="1" applyBorder="1"/>
    <xf numFmtId="0" fontId="7" fillId="0" borderId="1" xfId="0" applyFont="1" applyBorder="1"/>
    <xf numFmtId="0" fontId="7" fillId="3" borderId="1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4" xfId="0" applyNumberFormat="1" applyFont="1" applyBorder="1"/>
    <xf numFmtId="1" fontId="0" fillId="0" borderId="0" xfId="0" applyNumberFormat="1" applyBorder="1"/>
    <xf numFmtId="164" fontId="0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6" xfId="0" applyFont="1" applyBorder="1"/>
    <xf numFmtId="0" fontId="9" fillId="0" borderId="7" xfId="0" applyFont="1" applyBorder="1"/>
    <xf numFmtId="0" fontId="9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49" fontId="0" fillId="0" borderId="9" xfId="0" applyNumberFormat="1" applyBorder="1"/>
    <xf numFmtId="1" fontId="0" fillId="0" borderId="9" xfId="0" applyNumberFormat="1" applyBorder="1"/>
    <xf numFmtId="1" fontId="3" fillId="0" borderId="9" xfId="0" applyNumberFormat="1" applyFont="1" applyBorder="1" applyAlignment="1">
      <alignment shrinkToFit="1"/>
    </xf>
    <xf numFmtId="1" fontId="0" fillId="0" borderId="9" xfId="0" applyNumberFormat="1" applyFill="1" applyBorder="1" applyAlignment="1">
      <alignment shrinkToFit="1"/>
    </xf>
    <xf numFmtId="1" fontId="0" fillId="2" borderId="10" xfId="0" applyNumberFormat="1" applyFill="1" applyBorder="1" applyAlignment="1">
      <alignment shrinkToFit="1"/>
    </xf>
    <xf numFmtId="0" fontId="0" fillId="0" borderId="11" xfId="0" applyBorder="1"/>
    <xf numFmtId="1" fontId="0" fillId="0" borderId="11" xfId="0" applyNumberFormat="1" applyBorder="1"/>
    <xf numFmtId="1" fontId="3" fillId="0" borderId="3" xfId="0" applyNumberFormat="1" applyFont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2" borderId="3" xfId="0" applyNumberFormat="1" applyFill="1" applyBorder="1" applyAlignment="1">
      <alignment shrinkToFit="1"/>
    </xf>
    <xf numFmtId="164" fontId="3" fillId="0" borderId="9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" xfId="0" applyFont="1" applyFill="1" applyBorder="1"/>
    <xf numFmtId="1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0" fillId="0" borderId="5" xfId="0" applyNumberFormat="1" applyBorder="1"/>
    <xf numFmtId="0" fontId="10" fillId="0" borderId="1" xfId="0" applyFont="1" applyBorder="1" applyAlignment="1">
      <alignment horizontal="center" vertical="center"/>
    </xf>
    <xf numFmtId="0" fontId="10" fillId="0" borderId="5" xfId="0" applyFont="1" applyFill="1" applyBorder="1"/>
    <xf numFmtId="0" fontId="10" fillId="0" borderId="1" xfId="0" applyFont="1" applyFill="1" applyBorder="1"/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5"/>
  <sheetViews>
    <sheetView workbookViewId="0" topLeftCell="A1">
      <selection activeCell="F3" sqref="F3"/>
    </sheetView>
  </sheetViews>
  <sheetFormatPr defaultColWidth="9.140625" defaultRowHeight="15"/>
  <cols>
    <col min="1" max="1" width="3.7109375" style="0" customWidth="1"/>
    <col min="2" max="2" width="19.7109375" style="0" customWidth="1"/>
    <col min="3" max="3" width="4.57421875" style="48" customWidth="1"/>
    <col min="4" max="4" width="4.57421875" style="49" customWidth="1"/>
    <col min="5" max="5" width="6.8515625" style="8" customWidth="1"/>
    <col min="6" max="6" width="18.00390625" style="0" customWidth="1"/>
    <col min="7" max="8" width="6.140625" style="0" customWidth="1"/>
    <col min="9" max="9" width="6.140625" style="13" customWidth="1"/>
    <col min="10" max="11" width="6.28125" style="13" customWidth="1"/>
    <col min="12" max="13" width="6.7109375" style="13" customWidth="1"/>
    <col min="14" max="17" width="5.8515625" style="13" customWidth="1"/>
    <col min="18" max="18" width="6.421875" style="13" customWidth="1"/>
    <col min="19" max="19" width="8.28125" style="13" customWidth="1"/>
    <col min="20" max="20" width="6.8515625" style="13" customWidth="1"/>
    <col min="21" max="21" width="9.140625" style="13" customWidth="1"/>
  </cols>
  <sheetData>
    <row r="2" ht="18.75">
      <c r="B2" s="3" t="s">
        <v>80</v>
      </c>
    </row>
    <row r="3" ht="19.5" thickBot="1">
      <c r="B3" s="3"/>
    </row>
    <row r="4" spans="2:18" ht="21.75" thickBot="1">
      <c r="B4" s="6" t="s">
        <v>79</v>
      </c>
      <c r="G4" s="107" t="s">
        <v>47</v>
      </c>
      <c r="H4" s="108"/>
      <c r="I4" s="105" t="s">
        <v>51</v>
      </c>
      <c r="J4" s="106"/>
      <c r="K4" s="105" t="s">
        <v>52</v>
      </c>
      <c r="L4" s="106"/>
      <c r="M4" s="105" t="s">
        <v>53</v>
      </c>
      <c r="N4" s="106"/>
      <c r="O4" s="105" t="s">
        <v>85</v>
      </c>
      <c r="P4" s="106"/>
      <c r="Q4" s="105" t="s">
        <v>54</v>
      </c>
      <c r="R4" s="106"/>
    </row>
    <row r="5" spans="1:21" ht="15.75" thickBot="1">
      <c r="A5" s="5"/>
      <c r="B5" s="30" t="s">
        <v>22</v>
      </c>
      <c r="C5" s="50" t="s">
        <v>21</v>
      </c>
      <c r="D5" s="51" t="s">
        <v>28</v>
      </c>
      <c r="E5" s="33" t="s">
        <v>41</v>
      </c>
      <c r="F5" s="30" t="s">
        <v>23</v>
      </c>
      <c r="G5" s="30" t="s">
        <v>48</v>
      </c>
      <c r="H5" s="34" t="s">
        <v>49</v>
      </c>
      <c r="I5" s="35" t="s">
        <v>48</v>
      </c>
      <c r="J5" s="35" t="s">
        <v>49</v>
      </c>
      <c r="K5" s="35" t="s">
        <v>48</v>
      </c>
      <c r="L5" s="35" t="s">
        <v>49</v>
      </c>
      <c r="M5" s="35" t="s">
        <v>48</v>
      </c>
      <c r="N5" s="35" t="s">
        <v>49</v>
      </c>
      <c r="O5" s="35" t="s">
        <v>48</v>
      </c>
      <c r="P5" s="35" t="s">
        <v>49</v>
      </c>
      <c r="Q5" s="35" t="s">
        <v>48</v>
      </c>
      <c r="R5" s="35" t="s">
        <v>49</v>
      </c>
      <c r="S5" s="37" t="s">
        <v>61</v>
      </c>
      <c r="T5" s="38" t="s">
        <v>29</v>
      </c>
      <c r="U5" s="39" t="s">
        <v>24</v>
      </c>
    </row>
    <row r="6" spans="1:21" ht="15">
      <c r="A6" s="1">
        <v>1</v>
      </c>
      <c r="B6" s="25" t="s">
        <v>40</v>
      </c>
      <c r="C6" s="52">
        <v>4.7</v>
      </c>
      <c r="D6" s="53" t="s">
        <v>25</v>
      </c>
      <c r="E6" s="10" t="s">
        <v>43</v>
      </c>
      <c r="F6" s="25" t="s">
        <v>38</v>
      </c>
      <c r="G6" s="2">
        <v>35</v>
      </c>
      <c r="H6" s="2">
        <v>38</v>
      </c>
      <c r="I6" s="2">
        <v>26</v>
      </c>
      <c r="J6" s="2">
        <v>31</v>
      </c>
      <c r="K6" s="2">
        <v>29</v>
      </c>
      <c r="L6" s="2">
        <v>34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36">
        <f aca="true" t="shared" si="0" ref="S6:S37">G6+I6+K6+M6+O6+Q6</f>
        <v>90</v>
      </c>
      <c r="T6" s="36">
        <v>0</v>
      </c>
      <c r="U6" s="17">
        <f aca="true" t="shared" si="1" ref="U6:U37">S6-T6</f>
        <v>90</v>
      </c>
    </row>
    <row r="7" spans="1:21" ht="15">
      <c r="A7" s="1">
        <v>2</v>
      </c>
      <c r="B7" s="41" t="s">
        <v>97</v>
      </c>
      <c r="C7" s="7">
        <v>7.6</v>
      </c>
      <c r="D7" s="54" t="s">
        <v>25</v>
      </c>
      <c r="E7" s="24"/>
      <c r="F7" s="4" t="s">
        <v>96</v>
      </c>
      <c r="G7" s="25">
        <v>28</v>
      </c>
      <c r="H7" s="25">
        <v>33</v>
      </c>
      <c r="I7" s="2">
        <v>23</v>
      </c>
      <c r="J7" s="2">
        <v>31</v>
      </c>
      <c r="K7" s="2">
        <v>23</v>
      </c>
      <c r="L7" s="2">
        <v>29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19">
        <f t="shared" si="0"/>
        <v>74</v>
      </c>
      <c r="T7" s="19">
        <v>0</v>
      </c>
      <c r="U7" s="17">
        <f t="shared" si="1"/>
        <v>74</v>
      </c>
    </row>
    <row r="8" spans="1:21" ht="15">
      <c r="A8" s="1">
        <v>3</v>
      </c>
      <c r="B8" s="2" t="s">
        <v>39</v>
      </c>
      <c r="C8" s="52">
        <v>7.6</v>
      </c>
      <c r="D8" s="53" t="s">
        <v>25</v>
      </c>
      <c r="E8" s="10" t="s">
        <v>43</v>
      </c>
      <c r="F8" s="2" t="s">
        <v>3</v>
      </c>
      <c r="G8" s="2">
        <v>28</v>
      </c>
      <c r="H8" s="2">
        <v>33</v>
      </c>
      <c r="I8" s="2">
        <v>28</v>
      </c>
      <c r="J8" s="2">
        <v>36</v>
      </c>
      <c r="K8" s="2">
        <v>17</v>
      </c>
      <c r="L8" s="2">
        <v>26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9">
        <f t="shared" si="0"/>
        <v>73</v>
      </c>
      <c r="T8" s="19">
        <v>0</v>
      </c>
      <c r="U8" s="17">
        <f t="shared" si="1"/>
        <v>73</v>
      </c>
    </row>
    <row r="9" spans="1:21" ht="15">
      <c r="A9" s="1">
        <v>4</v>
      </c>
      <c r="B9" s="25" t="s">
        <v>81</v>
      </c>
      <c r="C9" s="52">
        <v>8.6</v>
      </c>
      <c r="D9" s="53" t="s">
        <v>25</v>
      </c>
      <c r="E9" s="40" t="s">
        <v>44</v>
      </c>
      <c r="F9" s="2" t="s">
        <v>87</v>
      </c>
      <c r="G9" s="2">
        <v>33</v>
      </c>
      <c r="H9" s="2">
        <v>41</v>
      </c>
      <c r="I9" s="2">
        <v>20</v>
      </c>
      <c r="J9" s="2">
        <v>28</v>
      </c>
      <c r="K9" s="2">
        <v>19</v>
      </c>
      <c r="L9" s="2">
        <v>25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19">
        <f t="shared" si="0"/>
        <v>72</v>
      </c>
      <c r="T9" s="19">
        <v>0</v>
      </c>
      <c r="U9" s="17">
        <f t="shared" si="1"/>
        <v>72</v>
      </c>
    </row>
    <row r="10" spans="1:21" ht="15">
      <c r="A10" s="1">
        <v>5</v>
      </c>
      <c r="B10" s="2" t="s">
        <v>0</v>
      </c>
      <c r="C10" s="52">
        <v>11.9</v>
      </c>
      <c r="D10" s="53" t="s">
        <v>25</v>
      </c>
      <c r="E10" s="10" t="s">
        <v>43</v>
      </c>
      <c r="F10" s="2" t="s">
        <v>3</v>
      </c>
      <c r="G10" s="2">
        <v>29</v>
      </c>
      <c r="H10" s="2">
        <v>42</v>
      </c>
      <c r="I10" s="2">
        <v>23</v>
      </c>
      <c r="J10" s="2">
        <v>36</v>
      </c>
      <c r="K10" s="2">
        <v>17</v>
      </c>
      <c r="L10" s="2">
        <v>31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19">
        <f t="shared" si="0"/>
        <v>69</v>
      </c>
      <c r="T10" s="19">
        <v>0</v>
      </c>
      <c r="U10" s="17">
        <f t="shared" si="1"/>
        <v>69</v>
      </c>
    </row>
    <row r="11" spans="1:21" ht="15">
      <c r="A11" s="1">
        <v>6</v>
      </c>
      <c r="B11" s="2" t="s">
        <v>37</v>
      </c>
      <c r="C11" s="52">
        <v>6.3</v>
      </c>
      <c r="D11" s="53" t="s">
        <v>25</v>
      </c>
      <c r="E11" s="10" t="s">
        <v>43</v>
      </c>
      <c r="F11" s="2" t="s">
        <v>3</v>
      </c>
      <c r="G11" s="2">
        <v>19</v>
      </c>
      <c r="H11" s="2">
        <v>25</v>
      </c>
      <c r="I11" s="2">
        <v>23</v>
      </c>
      <c r="J11" s="2">
        <v>33</v>
      </c>
      <c r="K11" s="2">
        <v>20</v>
      </c>
      <c r="L11" s="2">
        <v>26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19">
        <f t="shared" si="0"/>
        <v>62</v>
      </c>
      <c r="T11" s="19">
        <v>0</v>
      </c>
      <c r="U11" s="17">
        <f t="shared" si="1"/>
        <v>62</v>
      </c>
    </row>
    <row r="12" spans="1:21" ht="15">
      <c r="A12" s="1">
        <v>7</v>
      </c>
      <c r="B12" s="41" t="s">
        <v>108</v>
      </c>
      <c r="C12" s="7">
        <v>7.4</v>
      </c>
      <c r="D12" s="53" t="s">
        <v>25</v>
      </c>
      <c r="E12" s="40"/>
      <c r="F12" s="1" t="s">
        <v>96</v>
      </c>
      <c r="G12" s="25">
        <v>19</v>
      </c>
      <c r="H12" s="25">
        <v>24</v>
      </c>
      <c r="I12" s="2">
        <v>21</v>
      </c>
      <c r="J12" s="2">
        <v>28</v>
      </c>
      <c r="K12" s="2">
        <v>20</v>
      </c>
      <c r="L12" s="2">
        <v>27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9">
        <f t="shared" si="0"/>
        <v>60</v>
      </c>
      <c r="T12" s="19">
        <v>0</v>
      </c>
      <c r="U12" s="17">
        <f t="shared" si="1"/>
        <v>60</v>
      </c>
    </row>
    <row r="13" spans="1:21" ht="15">
      <c r="A13" s="1">
        <v>8</v>
      </c>
      <c r="B13" s="1" t="s">
        <v>10</v>
      </c>
      <c r="C13" s="7">
        <v>12.1</v>
      </c>
      <c r="D13" s="53" t="s">
        <v>25</v>
      </c>
      <c r="E13" s="10" t="s">
        <v>44</v>
      </c>
      <c r="F13" s="1" t="s">
        <v>87</v>
      </c>
      <c r="G13" s="2">
        <v>22</v>
      </c>
      <c r="H13" s="2">
        <v>34</v>
      </c>
      <c r="I13" s="2">
        <v>19</v>
      </c>
      <c r="J13" s="2">
        <v>31</v>
      </c>
      <c r="K13" s="2">
        <v>18</v>
      </c>
      <c r="L13" s="2">
        <v>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9">
        <f t="shared" si="0"/>
        <v>59</v>
      </c>
      <c r="T13" s="19">
        <v>0</v>
      </c>
      <c r="U13" s="17">
        <f t="shared" si="1"/>
        <v>59</v>
      </c>
    </row>
    <row r="14" spans="1:21" ht="15">
      <c r="A14" s="1">
        <v>9</v>
      </c>
      <c r="B14" s="41" t="s">
        <v>105</v>
      </c>
      <c r="C14" s="7">
        <v>10.9</v>
      </c>
      <c r="D14" s="53" t="s">
        <v>25</v>
      </c>
      <c r="E14" s="40"/>
      <c r="F14" s="1" t="s">
        <v>96</v>
      </c>
      <c r="G14" s="25">
        <v>22</v>
      </c>
      <c r="H14" s="25">
        <v>31</v>
      </c>
      <c r="I14" s="2">
        <v>19</v>
      </c>
      <c r="J14" s="2">
        <v>29</v>
      </c>
      <c r="K14" s="2">
        <v>18</v>
      </c>
      <c r="L14" s="2">
        <v>29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19">
        <f t="shared" si="0"/>
        <v>59</v>
      </c>
      <c r="T14" s="19">
        <v>0</v>
      </c>
      <c r="U14" s="17">
        <f t="shared" si="1"/>
        <v>59</v>
      </c>
    </row>
    <row r="15" spans="1:21" ht="15">
      <c r="A15" s="1">
        <v>10</v>
      </c>
      <c r="B15" s="41" t="s">
        <v>112</v>
      </c>
      <c r="C15" s="7">
        <v>8.2</v>
      </c>
      <c r="D15" s="53" t="s">
        <v>25</v>
      </c>
      <c r="E15" s="40"/>
      <c r="F15" s="1" t="s">
        <v>111</v>
      </c>
      <c r="G15" s="2">
        <v>0</v>
      </c>
      <c r="H15" s="2">
        <v>0</v>
      </c>
      <c r="I15" s="14">
        <v>27</v>
      </c>
      <c r="J15" s="14">
        <v>36</v>
      </c>
      <c r="K15" s="2">
        <v>31</v>
      </c>
      <c r="L15" s="2">
        <v>40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19">
        <f t="shared" si="0"/>
        <v>58</v>
      </c>
      <c r="T15" s="19">
        <v>0</v>
      </c>
      <c r="U15" s="17">
        <f t="shared" si="1"/>
        <v>58</v>
      </c>
    </row>
    <row r="16" spans="1:21" ht="15">
      <c r="A16" s="1">
        <v>11</v>
      </c>
      <c r="B16" s="1" t="s">
        <v>1</v>
      </c>
      <c r="C16" s="7">
        <v>14</v>
      </c>
      <c r="D16" s="98" t="s">
        <v>27</v>
      </c>
      <c r="E16" s="10" t="s">
        <v>42</v>
      </c>
      <c r="F16" s="1" t="s">
        <v>88</v>
      </c>
      <c r="G16" s="2">
        <v>21</v>
      </c>
      <c r="H16" s="2">
        <v>35</v>
      </c>
      <c r="I16" s="2">
        <v>18</v>
      </c>
      <c r="J16" s="2">
        <v>29</v>
      </c>
      <c r="K16" s="2">
        <v>17</v>
      </c>
      <c r="L16" s="2">
        <v>29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19">
        <f t="shared" si="0"/>
        <v>56</v>
      </c>
      <c r="T16" s="19">
        <v>0</v>
      </c>
      <c r="U16" s="17">
        <f t="shared" si="1"/>
        <v>56</v>
      </c>
    </row>
    <row r="17" spans="1:21" ht="15">
      <c r="A17" s="1">
        <v>12</v>
      </c>
      <c r="B17" s="41" t="s">
        <v>107</v>
      </c>
      <c r="C17" s="7">
        <v>11.4</v>
      </c>
      <c r="D17" s="53" t="s">
        <v>25</v>
      </c>
      <c r="E17" s="40"/>
      <c r="F17" s="1" t="s">
        <v>94</v>
      </c>
      <c r="G17" s="25">
        <v>20</v>
      </c>
      <c r="H17" s="25">
        <v>30</v>
      </c>
      <c r="I17" s="2">
        <v>21</v>
      </c>
      <c r="J17" s="2">
        <v>32</v>
      </c>
      <c r="K17" s="2">
        <v>14</v>
      </c>
      <c r="L17" s="2">
        <v>26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19">
        <f t="shared" si="0"/>
        <v>55</v>
      </c>
      <c r="T17" s="19">
        <v>0</v>
      </c>
      <c r="U17" s="17">
        <f t="shared" si="1"/>
        <v>55</v>
      </c>
    </row>
    <row r="18" spans="1:21" ht="15">
      <c r="A18" s="1">
        <v>13</v>
      </c>
      <c r="B18" s="1" t="s">
        <v>4</v>
      </c>
      <c r="C18" s="7">
        <v>15.9</v>
      </c>
      <c r="D18" s="98" t="s">
        <v>27</v>
      </c>
      <c r="E18" s="11" t="s">
        <v>42</v>
      </c>
      <c r="F18" s="1" t="s">
        <v>87</v>
      </c>
      <c r="G18" s="2">
        <v>19</v>
      </c>
      <c r="H18" s="2">
        <v>34</v>
      </c>
      <c r="I18" s="2">
        <v>20</v>
      </c>
      <c r="J18" s="2">
        <v>36</v>
      </c>
      <c r="K18" s="2">
        <v>14</v>
      </c>
      <c r="L18" s="2">
        <v>28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19">
        <f t="shared" si="0"/>
        <v>53</v>
      </c>
      <c r="T18" s="19">
        <v>0</v>
      </c>
      <c r="U18" s="17">
        <f t="shared" si="1"/>
        <v>53</v>
      </c>
    </row>
    <row r="19" spans="1:21" ht="15">
      <c r="A19" s="1">
        <v>14</v>
      </c>
      <c r="B19" s="41" t="s">
        <v>122</v>
      </c>
      <c r="C19" s="7">
        <v>10.2</v>
      </c>
      <c r="D19" s="53" t="s">
        <v>25</v>
      </c>
      <c r="E19" s="24"/>
      <c r="F19" s="1" t="s">
        <v>111</v>
      </c>
      <c r="G19" s="2">
        <v>0</v>
      </c>
      <c r="H19" s="2">
        <v>0</v>
      </c>
      <c r="I19" s="14">
        <v>25</v>
      </c>
      <c r="J19" s="14">
        <v>36</v>
      </c>
      <c r="K19" s="2">
        <v>22</v>
      </c>
      <c r="L19" s="2">
        <v>33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9">
        <f t="shared" si="0"/>
        <v>47</v>
      </c>
      <c r="T19" s="19">
        <v>0</v>
      </c>
      <c r="U19" s="17">
        <f t="shared" si="1"/>
        <v>47</v>
      </c>
    </row>
    <row r="20" spans="1:21" ht="15">
      <c r="A20" s="1">
        <v>15</v>
      </c>
      <c r="B20" s="4" t="s">
        <v>65</v>
      </c>
      <c r="C20" s="7">
        <v>15.2</v>
      </c>
      <c r="D20" s="98" t="s">
        <v>27</v>
      </c>
      <c r="E20" s="9" t="s">
        <v>42</v>
      </c>
      <c r="F20" s="1" t="s">
        <v>36</v>
      </c>
      <c r="G20" s="2">
        <v>17</v>
      </c>
      <c r="H20" s="2">
        <v>28</v>
      </c>
      <c r="I20" s="2">
        <v>12</v>
      </c>
      <c r="J20" s="2">
        <v>26</v>
      </c>
      <c r="K20" s="2">
        <v>18</v>
      </c>
      <c r="L20" s="2">
        <v>32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19">
        <f t="shared" si="0"/>
        <v>47</v>
      </c>
      <c r="T20" s="19">
        <v>0</v>
      </c>
      <c r="U20" s="17">
        <f t="shared" si="1"/>
        <v>47</v>
      </c>
    </row>
    <row r="21" spans="1:21" ht="15">
      <c r="A21" s="1">
        <v>16</v>
      </c>
      <c r="B21" s="46" t="s">
        <v>102</v>
      </c>
      <c r="C21" s="7">
        <v>10.6</v>
      </c>
      <c r="D21" s="53" t="s">
        <v>25</v>
      </c>
      <c r="E21" s="24" t="s">
        <v>45</v>
      </c>
      <c r="F21" s="26" t="s">
        <v>123</v>
      </c>
      <c r="G21" s="25">
        <v>25</v>
      </c>
      <c r="H21" s="25">
        <v>32</v>
      </c>
      <c r="I21" s="2">
        <v>21</v>
      </c>
      <c r="J21" s="2">
        <v>32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9">
        <f t="shared" si="0"/>
        <v>46</v>
      </c>
      <c r="T21" s="19">
        <v>0</v>
      </c>
      <c r="U21" s="17">
        <f t="shared" si="1"/>
        <v>46</v>
      </c>
    </row>
    <row r="22" spans="1:21" ht="15">
      <c r="A22" s="1">
        <v>17</v>
      </c>
      <c r="B22" s="41" t="s">
        <v>110</v>
      </c>
      <c r="C22" s="7">
        <v>12.1</v>
      </c>
      <c r="D22" s="53" t="s">
        <v>25</v>
      </c>
      <c r="E22" s="24"/>
      <c r="F22" s="1" t="s">
        <v>94</v>
      </c>
      <c r="G22" s="2">
        <v>0</v>
      </c>
      <c r="H22" s="2">
        <v>0</v>
      </c>
      <c r="I22" s="14">
        <v>25</v>
      </c>
      <c r="J22" s="14">
        <v>38</v>
      </c>
      <c r="K22" s="2">
        <v>20</v>
      </c>
      <c r="L22" s="2">
        <v>29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19">
        <f t="shared" si="0"/>
        <v>45</v>
      </c>
      <c r="T22" s="19">
        <v>0</v>
      </c>
      <c r="U22" s="17">
        <f t="shared" si="1"/>
        <v>45</v>
      </c>
    </row>
    <row r="23" spans="1:21" ht="15">
      <c r="A23" s="1">
        <v>18</v>
      </c>
      <c r="B23" s="1" t="s">
        <v>35</v>
      </c>
      <c r="C23" s="7">
        <v>12</v>
      </c>
      <c r="D23" s="53" t="s">
        <v>25</v>
      </c>
      <c r="E23" s="11" t="s">
        <v>42</v>
      </c>
      <c r="F23" s="2" t="s">
        <v>36</v>
      </c>
      <c r="G23" s="2">
        <v>19</v>
      </c>
      <c r="H23" s="2">
        <v>27</v>
      </c>
      <c r="I23" s="2">
        <v>0</v>
      </c>
      <c r="J23" s="2">
        <v>0</v>
      </c>
      <c r="K23" s="2">
        <v>25</v>
      </c>
      <c r="L23" s="2">
        <v>37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19">
        <f t="shared" si="0"/>
        <v>44</v>
      </c>
      <c r="T23" s="19">
        <v>0</v>
      </c>
      <c r="U23" s="17">
        <f t="shared" si="1"/>
        <v>44</v>
      </c>
    </row>
    <row r="24" spans="1:21" ht="15">
      <c r="A24" s="1">
        <v>19</v>
      </c>
      <c r="B24" s="41" t="s">
        <v>95</v>
      </c>
      <c r="C24" s="7">
        <v>5.3</v>
      </c>
      <c r="D24" s="54" t="s">
        <v>25</v>
      </c>
      <c r="E24" s="24"/>
      <c r="F24" s="4" t="s">
        <v>96</v>
      </c>
      <c r="G24" s="25">
        <v>19</v>
      </c>
      <c r="H24" s="25">
        <v>23</v>
      </c>
      <c r="I24" s="2">
        <v>0</v>
      </c>
      <c r="J24" s="2">
        <v>0</v>
      </c>
      <c r="K24" s="2">
        <v>23</v>
      </c>
      <c r="L24" s="2">
        <v>28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19">
        <f t="shared" si="0"/>
        <v>42</v>
      </c>
      <c r="T24" s="19">
        <v>0</v>
      </c>
      <c r="U24" s="17">
        <f t="shared" si="1"/>
        <v>42</v>
      </c>
    </row>
    <row r="25" spans="1:21" ht="15">
      <c r="A25" s="1">
        <v>20</v>
      </c>
      <c r="B25" s="1" t="s">
        <v>17</v>
      </c>
      <c r="C25" s="7">
        <v>23.2</v>
      </c>
      <c r="D25" s="54" t="s">
        <v>27</v>
      </c>
      <c r="E25" s="11" t="s">
        <v>44</v>
      </c>
      <c r="F25" s="1" t="s">
        <v>14</v>
      </c>
      <c r="G25" s="2">
        <v>15</v>
      </c>
      <c r="H25" s="2">
        <v>32</v>
      </c>
      <c r="I25" s="2">
        <v>12</v>
      </c>
      <c r="J25" s="2">
        <v>32</v>
      </c>
      <c r="K25" s="2">
        <v>14</v>
      </c>
      <c r="L25" s="2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19">
        <f t="shared" si="0"/>
        <v>41</v>
      </c>
      <c r="T25" s="19">
        <v>0</v>
      </c>
      <c r="U25" s="17">
        <f t="shared" si="1"/>
        <v>41</v>
      </c>
    </row>
    <row r="26" spans="1:21" ht="15">
      <c r="A26" s="1">
        <v>21</v>
      </c>
      <c r="B26" s="1" t="s">
        <v>33</v>
      </c>
      <c r="C26" s="7">
        <v>11.8</v>
      </c>
      <c r="D26" s="54" t="s">
        <v>25</v>
      </c>
      <c r="E26" s="11" t="s">
        <v>42</v>
      </c>
      <c r="F26" s="1" t="s">
        <v>90</v>
      </c>
      <c r="G26" s="2">
        <v>22</v>
      </c>
      <c r="H26" s="2">
        <v>32</v>
      </c>
      <c r="I26" s="2">
        <v>17</v>
      </c>
      <c r="J26" s="2">
        <v>30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19">
        <f t="shared" si="0"/>
        <v>39</v>
      </c>
      <c r="T26" s="19">
        <v>0</v>
      </c>
      <c r="U26" s="17">
        <f t="shared" si="1"/>
        <v>39</v>
      </c>
    </row>
    <row r="27" spans="1:21" ht="15">
      <c r="A27" s="1">
        <v>22</v>
      </c>
      <c r="B27" s="1" t="s">
        <v>6</v>
      </c>
      <c r="C27" s="7">
        <v>18.7</v>
      </c>
      <c r="D27" s="54" t="s">
        <v>27</v>
      </c>
      <c r="E27" s="11" t="s">
        <v>44</v>
      </c>
      <c r="F27" s="1" t="s">
        <v>7</v>
      </c>
      <c r="G27" s="2">
        <v>14</v>
      </c>
      <c r="H27" s="2">
        <v>32</v>
      </c>
      <c r="I27" s="2">
        <v>12</v>
      </c>
      <c r="J27" s="2">
        <v>30</v>
      </c>
      <c r="K27" s="2">
        <v>11</v>
      </c>
      <c r="L27" s="2">
        <v>29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19">
        <f t="shared" si="0"/>
        <v>37</v>
      </c>
      <c r="T27" s="19">
        <v>0</v>
      </c>
      <c r="U27" s="17">
        <f t="shared" si="1"/>
        <v>37</v>
      </c>
    </row>
    <row r="28" spans="1:21" ht="15">
      <c r="A28" s="1">
        <v>23</v>
      </c>
      <c r="B28" s="41" t="s">
        <v>100</v>
      </c>
      <c r="C28" s="7">
        <v>11.2</v>
      </c>
      <c r="D28" s="54" t="s">
        <v>25</v>
      </c>
      <c r="E28" s="24"/>
      <c r="F28" s="1" t="s">
        <v>94</v>
      </c>
      <c r="G28" s="25">
        <v>20</v>
      </c>
      <c r="H28" s="25">
        <v>31</v>
      </c>
      <c r="I28" s="2">
        <v>15</v>
      </c>
      <c r="J28" s="2">
        <v>24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19">
        <f t="shared" si="0"/>
        <v>35</v>
      </c>
      <c r="T28" s="19">
        <v>0</v>
      </c>
      <c r="U28" s="17">
        <f t="shared" si="1"/>
        <v>35</v>
      </c>
    </row>
    <row r="29" spans="1:21" ht="15">
      <c r="A29" s="1">
        <v>24</v>
      </c>
      <c r="B29" s="1" t="s">
        <v>32</v>
      </c>
      <c r="C29" s="7">
        <v>15.3</v>
      </c>
      <c r="D29" s="97" t="s">
        <v>27</v>
      </c>
      <c r="E29" s="11" t="s">
        <v>42</v>
      </c>
      <c r="F29" s="1" t="s">
        <v>86</v>
      </c>
      <c r="G29" s="2">
        <v>10</v>
      </c>
      <c r="H29" s="2">
        <v>20</v>
      </c>
      <c r="I29" s="2">
        <v>11</v>
      </c>
      <c r="J29" s="2">
        <v>27</v>
      </c>
      <c r="K29" s="2">
        <v>13</v>
      </c>
      <c r="L29" s="2">
        <v>27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9">
        <f t="shared" si="0"/>
        <v>34</v>
      </c>
      <c r="T29" s="20">
        <v>0</v>
      </c>
      <c r="U29" s="17">
        <f t="shared" si="1"/>
        <v>34</v>
      </c>
    </row>
    <row r="30" spans="1:21" s="5" customFormat="1" ht="15">
      <c r="A30" s="1">
        <v>25</v>
      </c>
      <c r="B30" s="41" t="s">
        <v>120</v>
      </c>
      <c r="C30" s="7">
        <v>17</v>
      </c>
      <c r="D30" s="97" t="s">
        <v>27</v>
      </c>
      <c r="E30" s="24"/>
      <c r="F30" s="1" t="s">
        <v>114</v>
      </c>
      <c r="G30" s="2">
        <v>0</v>
      </c>
      <c r="H30" s="2">
        <v>0</v>
      </c>
      <c r="I30" s="14">
        <v>17</v>
      </c>
      <c r="J30" s="14">
        <v>35</v>
      </c>
      <c r="K30" s="2">
        <v>16</v>
      </c>
      <c r="L30" s="2">
        <v>32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19">
        <f t="shared" si="0"/>
        <v>33</v>
      </c>
      <c r="T30" s="19">
        <v>0</v>
      </c>
      <c r="U30" s="17">
        <f t="shared" si="1"/>
        <v>33</v>
      </c>
    </row>
    <row r="31" spans="1:21" ht="15">
      <c r="A31" s="1">
        <v>26</v>
      </c>
      <c r="B31" s="46" t="s">
        <v>99</v>
      </c>
      <c r="C31" s="7">
        <v>11.7</v>
      </c>
      <c r="D31" s="54" t="s">
        <v>25</v>
      </c>
      <c r="E31" s="24" t="s">
        <v>45</v>
      </c>
      <c r="F31" s="26" t="s">
        <v>123</v>
      </c>
      <c r="G31" s="25">
        <v>24</v>
      </c>
      <c r="H31" s="25">
        <v>32</v>
      </c>
      <c r="I31" s="2">
        <v>8</v>
      </c>
      <c r="J31" s="2">
        <v>19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19">
        <f t="shared" si="0"/>
        <v>32</v>
      </c>
      <c r="T31" s="19">
        <v>0</v>
      </c>
      <c r="U31" s="17">
        <f t="shared" si="1"/>
        <v>32</v>
      </c>
    </row>
    <row r="32" spans="1:21" ht="15">
      <c r="A32" s="1">
        <v>27</v>
      </c>
      <c r="B32" s="41" t="s">
        <v>117</v>
      </c>
      <c r="C32" s="7">
        <v>10.7</v>
      </c>
      <c r="D32" s="54" t="s">
        <v>25</v>
      </c>
      <c r="E32" s="24"/>
      <c r="F32" s="1" t="s">
        <v>111</v>
      </c>
      <c r="G32" s="2">
        <v>0</v>
      </c>
      <c r="H32" s="2">
        <v>0</v>
      </c>
      <c r="I32" s="14">
        <v>15</v>
      </c>
      <c r="J32" s="14">
        <v>26</v>
      </c>
      <c r="K32" s="2">
        <v>16</v>
      </c>
      <c r="L32" s="2">
        <v>28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19">
        <f t="shared" si="0"/>
        <v>31</v>
      </c>
      <c r="T32" s="19">
        <v>0</v>
      </c>
      <c r="U32" s="17">
        <f t="shared" si="1"/>
        <v>31</v>
      </c>
    </row>
    <row r="33" spans="1:21" ht="15">
      <c r="A33" s="1">
        <v>28</v>
      </c>
      <c r="B33" s="1" t="s">
        <v>5</v>
      </c>
      <c r="C33" s="7">
        <v>18.6</v>
      </c>
      <c r="D33" s="54" t="s">
        <v>27</v>
      </c>
      <c r="E33" s="11" t="s">
        <v>44</v>
      </c>
      <c r="F33" s="1" t="s">
        <v>87</v>
      </c>
      <c r="G33" s="2">
        <v>17</v>
      </c>
      <c r="H33" s="2">
        <v>33</v>
      </c>
      <c r="I33" s="2">
        <v>0</v>
      </c>
      <c r="J33" s="2">
        <v>0</v>
      </c>
      <c r="K33" s="2">
        <v>14</v>
      </c>
      <c r="L33" s="2">
        <v>31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19">
        <f t="shared" si="0"/>
        <v>31</v>
      </c>
      <c r="T33" s="19">
        <v>0</v>
      </c>
      <c r="U33" s="17">
        <f t="shared" si="1"/>
        <v>31</v>
      </c>
    </row>
    <row r="34" spans="1:21" ht="15">
      <c r="A34" s="1">
        <v>29</v>
      </c>
      <c r="B34" s="1" t="s">
        <v>11</v>
      </c>
      <c r="C34" s="7">
        <v>12.4</v>
      </c>
      <c r="D34" s="54" t="s">
        <v>25</v>
      </c>
      <c r="E34" s="11" t="s">
        <v>42</v>
      </c>
      <c r="F34" s="1" t="s">
        <v>36</v>
      </c>
      <c r="G34" s="2">
        <v>13</v>
      </c>
      <c r="H34" s="2">
        <v>22</v>
      </c>
      <c r="I34" s="2">
        <v>16</v>
      </c>
      <c r="J34" s="2">
        <v>28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19">
        <f t="shared" si="0"/>
        <v>29</v>
      </c>
      <c r="T34" s="19">
        <v>0</v>
      </c>
      <c r="U34" s="17">
        <f t="shared" si="1"/>
        <v>29</v>
      </c>
    </row>
    <row r="35" spans="1:21" ht="15">
      <c r="A35" s="1">
        <v>30</v>
      </c>
      <c r="B35" s="1" t="s">
        <v>8</v>
      </c>
      <c r="C35" s="7">
        <v>23.5</v>
      </c>
      <c r="D35" s="54" t="s">
        <v>27</v>
      </c>
      <c r="E35" s="11" t="s">
        <v>44</v>
      </c>
      <c r="F35" s="1" t="s">
        <v>9</v>
      </c>
      <c r="G35" s="2">
        <v>7</v>
      </c>
      <c r="H35" s="2">
        <v>22</v>
      </c>
      <c r="I35" s="2">
        <v>11</v>
      </c>
      <c r="J35" s="2">
        <v>33</v>
      </c>
      <c r="K35" s="2">
        <v>10</v>
      </c>
      <c r="L35" s="2">
        <v>31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19">
        <f t="shared" si="0"/>
        <v>28</v>
      </c>
      <c r="T35" s="19">
        <v>0</v>
      </c>
      <c r="U35" s="17">
        <f t="shared" si="1"/>
        <v>28</v>
      </c>
    </row>
    <row r="36" spans="1:21" ht="15">
      <c r="A36" s="1">
        <v>31</v>
      </c>
      <c r="B36" s="1" t="s">
        <v>83</v>
      </c>
      <c r="C36" s="7">
        <v>19.2</v>
      </c>
      <c r="D36" s="47" t="s">
        <v>27</v>
      </c>
      <c r="E36" s="9" t="s">
        <v>42</v>
      </c>
      <c r="F36" s="1" t="s">
        <v>86</v>
      </c>
      <c r="G36" s="2">
        <v>17</v>
      </c>
      <c r="H36" s="2">
        <v>35</v>
      </c>
      <c r="I36" s="2">
        <v>10</v>
      </c>
      <c r="J36" s="2">
        <v>28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19">
        <f t="shared" si="0"/>
        <v>27</v>
      </c>
      <c r="T36" s="19">
        <v>0</v>
      </c>
      <c r="U36" s="17">
        <f t="shared" si="1"/>
        <v>27</v>
      </c>
    </row>
    <row r="37" spans="1:21" ht="15">
      <c r="A37" s="1">
        <v>32</v>
      </c>
      <c r="B37" s="41" t="s">
        <v>118</v>
      </c>
      <c r="C37" s="7">
        <v>10.2</v>
      </c>
      <c r="D37" s="54" t="s">
        <v>25</v>
      </c>
      <c r="E37" s="24"/>
      <c r="F37" s="1" t="s">
        <v>94</v>
      </c>
      <c r="G37" s="2">
        <v>0</v>
      </c>
      <c r="H37" s="2">
        <v>0</v>
      </c>
      <c r="I37" s="14">
        <v>26</v>
      </c>
      <c r="J37" s="14">
        <v>36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19">
        <f t="shared" si="0"/>
        <v>26</v>
      </c>
      <c r="T37" s="19">
        <v>0</v>
      </c>
      <c r="U37" s="17">
        <f t="shared" si="1"/>
        <v>26</v>
      </c>
    </row>
    <row r="38" spans="1:21" ht="15">
      <c r="A38" s="1">
        <v>33</v>
      </c>
      <c r="B38" s="1" t="s">
        <v>16</v>
      </c>
      <c r="C38" s="7">
        <v>20</v>
      </c>
      <c r="D38" s="54" t="s">
        <v>27</v>
      </c>
      <c r="E38" s="11" t="s">
        <v>42</v>
      </c>
      <c r="F38" s="1" t="s">
        <v>14</v>
      </c>
      <c r="G38" s="2">
        <v>0</v>
      </c>
      <c r="H38" s="2">
        <v>0</v>
      </c>
      <c r="I38" s="2">
        <v>12</v>
      </c>
      <c r="J38" s="2">
        <v>32</v>
      </c>
      <c r="K38" s="2">
        <v>13</v>
      </c>
      <c r="L38" s="2">
        <v>32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19">
        <f aca="true" t="shared" si="2" ref="S38:S69">G38+I38+K38+M38+O38+Q38</f>
        <v>25</v>
      </c>
      <c r="T38" s="19">
        <v>0</v>
      </c>
      <c r="U38" s="17">
        <f aca="true" t="shared" si="3" ref="U38:U69">S38-T38</f>
        <v>25</v>
      </c>
    </row>
    <row r="39" spans="1:21" ht="15">
      <c r="A39" s="1">
        <v>34</v>
      </c>
      <c r="B39" s="1" t="s">
        <v>12</v>
      </c>
      <c r="C39" s="7">
        <v>23.8</v>
      </c>
      <c r="D39" s="54" t="s">
        <v>27</v>
      </c>
      <c r="E39" s="11" t="s">
        <v>42</v>
      </c>
      <c r="F39" s="1" t="s">
        <v>89</v>
      </c>
      <c r="G39" s="2">
        <v>7</v>
      </c>
      <c r="H39" s="2">
        <v>25</v>
      </c>
      <c r="I39" s="2">
        <v>16</v>
      </c>
      <c r="J39" s="2">
        <v>38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19">
        <f t="shared" si="2"/>
        <v>23</v>
      </c>
      <c r="T39" s="19">
        <v>0</v>
      </c>
      <c r="U39" s="17">
        <f t="shared" si="3"/>
        <v>23</v>
      </c>
    </row>
    <row r="40" spans="1:21" ht="15">
      <c r="A40" s="1">
        <v>35</v>
      </c>
      <c r="B40" s="1" t="s">
        <v>68</v>
      </c>
      <c r="C40" s="7">
        <v>28.2</v>
      </c>
      <c r="D40" s="54" t="s">
        <v>26</v>
      </c>
      <c r="E40" s="11" t="s">
        <v>44</v>
      </c>
      <c r="F40" s="1" t="s">
        <v>7</v>
      </c>
      <c r="G40" s="2">
        <v>4</v>
      </c>
      <c r="H40" s="2">
        <v>19</v>
      </c>
      <c r="I40" s="2">
        <v>10</v>
      </c>
      <c r="J40" s="2">
        <v>31</v>
      </c>
      <c r="K40" s="2">
        <v>9</v>
      </c>
      <c r="L40" s="2">
        <v>35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19">
        <f t="shared" si="2"/>
        <v>23</v>
      </c>
      <c r="T40" s="19">
        <v>0</v>
      </c>
      <c r="U40" s="17">
        <f t="shared" si="3"/>
        <v>23</v>
      </c>
    </row>
    <row r="41" spans="1:21" ht="15">
      <c r="A41" s="1">
        <v>36</v>
      </c>
      <c r="B41" s="1" t="s">
        <v>2</v>
      </c>
      <c r="C41" s="7">
        <v>20.4</v>
      </c>
      <c r="D41" s="54" t="s">
        <v>27</v>
      </c>
      <c r="E41" s="11" t="s">
        <v>42</v>
      </c>
      <c r="F41" s="1" t="s">
        <v>91</v>
      </c>
      <c r="G41" s="2">
        <v>5</v>
      </c>
      <c r="H41" s="2">
        <v>16</v>
      </c>
      <c r="I41" s="2">
        <v>9</v>
      </c>
      <c r="J41" s="2">
        <v>28</v>
      </c>
      <c r="K41" s="2">
        <v>8</v>
      </c>
      <c r="L41" s="2">
        <v>21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19">
        <f t="shared" si="2"/>
        <v>22</v>
      </c>
      <c r="T41" s="19">
        <v>0</v>
      </c>
      <c r="U41" s="17">
        <f t="shared" si="3"/>
        <v>22</v>
      </c>
    </row>
    <row r="42" spans="1:21" ht="15">
      <c r="A42" s="1">
        <v>37</v>
      </c>
      <c r="B42" s="1" t="s">
        <v>15</v>
      </c>
      <c r="C42" s="7">
        <v>26.6</v>
      </c>
      <c r="D42" s="97" t="s">
        <v>26</v>
      </c>
      <c r="E42" s="11" t="s">
        <v>42</v>
      </c>
      <c r="F42" s="1" t="s">
        <v>7</v>
      </c>
      <c r="G42" s="2">
        <v>8</v>
      </c>
      <c r="H42" s="2">
        <v>27</v>
      </c>
      <c r="I42" s="2">
        <v>6</v>
      </c>
      <c r="J42" s="2">
        <v>26</v>
      </c>
      <c r="K42" s="2">
        <v>7</v>
      </c>
      <c r="L42" s="2">
        <v>28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19">
        <f t="shared" si="2"/>
        <v>21</v>
      </c>
      <c r="T42" s="19">
        <v>0</v>
      </c>
      <c r="U42" s="17">
        <f t="shared" si="3"/>
        <v>21</v>
      </c>
    </row>
    <row r="43" spans="1:21" ht="15">
      <c r="A43" s="1">
        <v>38</v>
      </c>
      <c r="B43" s="41" t="s">
        <v>113</v>
      </c>
      <c r="C43" s="7">
        <v>36</v>
      </c>
      <c r="D43" s="54" t="s">
        <v>26</v>
      </c>
      <c r="E43" s="24"/>
      <c r="F43" s="1" t="s">
        <v>114</v>
      </c>
      <c r="G43" s="2">
        <v>0</v>
      </c>
      <c r="H43" s="2">
        <v>0</v>
      </c>
      <c r="I43" s="14">
        <v>9</v>
      </c>
      <c r="J43" s="14">
        <v>39</v>
      </c>
      <c r="K43" s="2">
        <v>11</v>
      </c>
      <c r="L43" s="2">
        <v>36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19">
        <f t="shared" si="2"/>
        <v>20</v>
      </c>
      <c r="T43" s="19">
        <v>0</v>
      </c>
      <c r="U43" s="17">
        <f t="shared" si="3"/>
        <v>20</v>
      </c>
    </row>
    <row r="44" spans="1:21" ht="15">
      <c r="A44" s="1">
        <v>39</v>
      </c>
      <c r="B44" s="41" t="s">
        <v>142</v>
      </c>
      <c r="C44" s="7">
        <v>9.8</v>
      </c>
      <c r="D44" s="97" t="s">
        <v>25</v>
      </c>
      <c r="E44" s="24"/>
      <c r="F44" s="1" t="s">
        <v>36</v>
      </c>
      <c r="G44" s="2">
        <v>0</v>
      </c>
      <c r="H44" s="2">
        <v>0</v>
      </c>
      <c r="I44" s="14">
        <v>0</v>
      </c>
      <c r="J44" s="14">
        <v>0</v>
      </c>
      <c r="K44" s="14">
        <v>19</v>
      </c>
      <c r="L44" s="14">
        <v>28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19">
        <f t="shared" si="2"/>
        <v>19</v>
      </c>
      <c r="T44" s="19">
        <v>0</v>
      </c>
      <c r="U44" s="17">
        <f t="shared" si="3"/>
        <v>19</v>
      </c>
    </row>
    <row r="45" spans="1:21" ht="15">
      <c r="A45" s="1">
        <v>40</v>
      </c>
      <c r="B45" s="41" t="s">
        <v>92</v>
      </c>
      <c r="C45" s="7">
        <v>14.8</v>
      </c>
      <c r="D45" s="97" t="s">
        <v>27</v>
      </c>
      <c r="E45" s="24" t="s">
        <v>44</v>
      </c>
      <c r="F45" s="4" t="s">
        <v>90</v>
      </c>
      <c r="G45" s="25">
        <v>19</v>
      </c>
      <c r="H45" s="25">
        <v>32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19">
        <f t="shared" si="2"/>
        <v>19</v>
      </c>
      <c r="T45" s="19">
        <v>0</v>
      </c>
      <c r="U45" s="17">
        <f t="shared" si="3"/>
        <v>19</v>
      </c>
    </row>
    <row r="46" spans="1:21" ht="15">
      <c r="A46" s="1">
        <v>41</v>
      </c>
      <c r="B46" s="1" t="s">
        <v>34</v>
      </c>
      <c r="C46" s="7">
        <v>30.1</v>
      </c>
      <c r="D46" s="54" t="s">
        <v>26</v>
      </c>
      <c r="E46" s="11" t="s">
        <v>42</v>
      </c>
      <c r="F46" s="1" t="s">
        <v>19</v>
      </c>
      <c r="G46" s="2">
        <v>5</v>
      </c>
      <c r="H46" s="2">
        <v>29</v>
      </c>
      <c r="I46" s="2">
        <v>7</v>
      </c>
      <c r="J46" s="2">
        <v>31</v>
      </c>
      <c r="K46" s="2">
        <v>7</v>
      </c>
      <c r="L46" s="2">
        <v>27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19">
        <f t="shared" si="2"/>
        <v>19</v>
      </c>
      <c r="T46" s="19">
        <v>0</v>
      </c>
      <c r="U46" s="17">
        <f t="shared" si="3"/>
        <v>19</v>
      </c>
    </row>
    <row r="47" spans="1:21" ht="15">
      <c r="A47" s="1">
        <v>42</v>
      </c>
      <c r="B47" s="41" t="s">
        <v>104</v>
      </c>
      <c r="C47" s="7">
        <v>26.5</v>
      </c>
      <c r="D47" s="97" t="s">
        <v>26</v>
      </c>
      <c r="E47" s="24" t="s">
        <v>45</v>
      </c>
      <c r="F47" s="1" t="s">
        <v>89</v>
      </c>
      <c r="G47" s="25">
        <v>12</v>
      </c>
      <c r="H47" s="25">
        <v>31</v>
      </c>
      <c r="I47" s="2">
        <v>7</v>
      </c>
      <c r="J47" s="2">
        <v>27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19">
        <f t="shared" si="2"/>
        <v>19</v>
      </c>
      <c r="T47" s="19">
        <v>0</v>
      </c>
      <c r="U47" s="17">
        <f t="shared" si="3"/>
        <v>19</v>
      </c>
    </row>
    <row r="48" spans="1:21" ht="15">
      <c r="A48" s="1">
        <v>43</v>
      </c>
      <c r="B48" s="45" t="s">
        <v>46</v>
      </c>
      <c r="C48" s="7">
        <v>23.2</v>
      </c>
      <c r="D48" s="54" t="s">
        <v>27</v>
      </c>
      <c r="E48" s="11" t="s">
        <v>44</v>
      </c>
      <c r="F48" s="1" t="s">
        <v>38</v>
      </c>
      <c r="G48" s="1">
        <v>0</v>
      </c>
      <c r="H48" s="1">
        <v>0</v>
      </c>
      <c r="I48" s="2">
        <v>12</v>
      </c>
      <c r="J48" s="2">
        <v>34</v>
      </c>
      <c r="K48" s="2">
        <v>6</v>
      </c>
      <c r="L48" s="2">
        <v>22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19">
        <f t="shared" si="2"/>
        <v>18</v>
      </c>
      <c r="T48" s="19">
        <v>0</v>
      </c>
      <c r="U48" s="17">
        <f t="shared" si="3"/>
        <v>18</v>
      </c>
    </row>
    <row r="49" spans="1:21" ht="15">
      <c r="A49" s="1">
        <v>44</v>
      </c>
      <c r="B49" s="45" t="s">
        <v>66</v>
      </c>
      <c r="C49" s="7">
        <v>14.2</v>
      </c>
      <c r="D49" s="97" t="s">
        <v>27</v>
      </c>
      <c r="E49" s="11" t="s">
        <v>44</v>
      </c>
      <c r="F49" s="1" t="s">
        <v>72</v>
      </c>
      <c r="G49" s="1">
        <v>0</v>
      </c>
      <c r="H49" s="1">
        <v>0</v>
      </c>
      <c r="I49" s="2">
        <v>17</v>
      </c>
      <c r="J49" s="2">
        <v>29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19">
        <f t="shared" si="2"/>
        <v>17</v>
      </c>
      <c r="T49" s="19">
        <v>0</v>
      </c>
      <c r="U49" s="17">
        <f t="shared" si="3"/>
        <v>17</v>
      </c>
    </row>
    <row r="50" spans="1:21" ht="15">
      <c r="A50" s="1">
        <v>45</v>
      </c>
      <c r="B50" s="41" t="s">
        <v>116</v>
      </c>
      <c r="C50" s="7">
        <v>29</v>
      </c>
      <c r="D50" s="54" t="s">
        <v>26</v>
      </c>
      <c r="E50" s="24"/>
      <c r="F50" s="1" t="s">
        <v>114</v>
      </c>
      <c r="G50" s="1">
        <v>0</v>
      </c>
      <c r="H50" s="1">
        <v>0</v>
      </c>
      <c r="I50" s="14">
        <v>11</v>
      </c>
      <c r="J50" s="14">
        <v>40</v>
      </c>
      <c r="K50" s="2">
        <v>6</v>
      </c>
      <c r="L50" s="2">
        <v>33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9">
        <f t="shared" si="2"/>
        <v>17</v>
      </c>
      <c r="T50" s="19">
        <v>0</v>
      </c>
      <c r="U50" s="17">
        <f t="shared" si="3"/>
        <v>17</v>
      </c>
    </row>
    <row r="51" spans="1:21" ht="15">
      <c r="A51" s="1">
        <v>46</v>
      </c>
      <c r="B51" s="41" t="s">
        <v>98</v>
      </c>
      <c r="C51" s="7">
        <v>24.5</v>
      </c>
      <c r="D51" s="97" t="s">
        <v>26</v>
      </c>
      <c r="E51" s="24" t="s">
        <v>45</v>
      </c>
      <c r="F51" s="1" t="s">
        <v>90</v>
      </c>
      <c r="G51" s="4">
        <v>16</v>
      </c>
      <c r="H51" s="4">
        <v>39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9">
        <f t="shared" si="2"/>
        <v>16</v>
      </c>
      <c r="T51" s="19">
        <v>0</v>
      </c>
      <c r="U51" s="17">
        <f t="shared" si="3"/>
        <v>16</v>
      </c>
    </row>
    <row r="52" spans="1:21" ht="15">
      <c r="A52" s="1">
        <v>47</v>
      </c>
      <c r="B52" s="1" t="s">
        <v>64</v>
      </c>
      <c r="C52" s="7">
        <v>36</v>
      </c>
      <c r="D52" s="47" t="s">
        <v>26</v>
      </c>
      <c r="E52" s="9" t="s">
        <v>42</v>
      </c>
      <c r="F52" s="1" t="s">
        <v>19</v>
      </c>
      <c r="G52" s="1">
        <v>1</v>
      </c>
      <c r="H52" s="1">
        <v>22</v>
      </c>
      <c r="I52" s="2">
        <v>8</v>
      </c>
      <c r="J52" s="2">
        <v>33</v>
      </c>
      <c r="K52" s="2">
        <v>6</v>
      </c>
      <c r="L52" s="2">
        <v>28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9">
        <f t="shared" si="2"/>
        <v>15</v>
      </c>
      <c r="T52" s="19">
        <v>0</v>
      </c>
      <c r="U52" s="17">
        <f t="shared" si="3"/>
        <v>15</v>
      </c>
    </row>
    <row r="53" spans="1:21" ht="15">
      <c r="A53" s="1">
        <v>48</v>
      </c>
      <c r="B53" s="41" t="s">
        <v>103</v>
      </c>
      <c r="C53" s="7">
        <v>13.4</v>
      </c>
      <c r="D53" s="97" t="s">
        <v>27</v>
      </c>
      <c r="E53" s="24"/>
      <c r="F53" s="1" t="s">
        <v>94</v>
      </c>
      <c r="G53" s="4">
        <v>14</v>
      </c>
      <c r="H53" s="4">
        <v>26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19">
        <f t="shared" si="2"/>
        <v>14</v>
      </c>
      <c r="T53" s="19">
        <v>0</v>
      </c>
      <c r="U53" s="17">
        <f t="shared" si="3"/>
        <v>14</v>
      </c>
    </row>
    <row r="54" spans="1:21" ht="15">
      <c r="A54" s="1">
        <v>49</v>
      </c>
      <c r="B54" s="41" t="s">
        <v>93</v>
      </c>
      <c r="C54" s="7">
        <v>24.1</v>
      </c>
      <c r="D54" s="54" t="s">
        <v>27</v>
      </c>
      <c r="E54" s="24" t="s">
        <v>45</v>
      </c>
      <c r="F54" s="4" t="s">
        <v>94</v>
      </c>
      <c r="G54" s="4">
        <v>13</v>
      </c>
      <c r="H54" s="4">
        <v>33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9">
        <f t="shared" si="2"/>
        <v>13</v>
      </c>
      <c r="T54" s="19">
        <v>0</v>
      </c>
      <c r="U54" s="17">
        <f t="shared" si="3"/>
        <v>13</v>
      </c>
    </row>
    <row r="55" spans="1:21" ht="15">
      <c r="A55" s="1">
        <v>50</v>
      </c>
      <c r="B55" s="41" t="s">
        <v>143</v>
      </c>
      <c r="C55" s="7">
        <v>12.1</v>
      </c>
      <c r="D55" s="97" t="s">
        <v>25</v>
      </c>
      <c r="E55" s="24"/>
      <c r="F55" s="1" t="s">
        <v>94</v>
      </c>
      <c r="G55" s="1">
        <v>0</v>
      </c>
      <c r="H55" s="1">
        <v>0</v>
      </c>
      <c r="I55" s="14">
        <v>0</v>
      </c>
      <c r="J55" s="14">
        <v>0</v>
      </c>
      <c r="K55" s="14">
        <v>12</v>
      </c>
      <c r="L55" s="14">
        <v>21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19">
        <f t="shared" si="2"/>
        <v>12</v>
      </c>
      <c r="T55" s="19">
        <v>0</v>
      </c>
      <c r="U55" s="17">
        <f t="shared" si="3"/>
        <v>12</v>
      </c>
    </row>
    <row r="56" spans="1:21" ht="15">
      <c r="A56" s="1">
        <v>51</v>
      </c>
      <c r="B56" s="41" t="s">
        <v>106</v>
      </c>
      <c r="C56" s="7">
        <v>26.2</v>
      </c>
      <c r="D56" s="97" t="s">
        <v>26</v>
      </c>
      <c r="E56" s="24"/>
      <c r="F56" s="1" t="s">
        <v>96</v>
      </c>
      <c r="G56" s="4">
        <v>3</v>
      </c>
      <c r="H56" s="4">
        <v>21</v>
      </c>
      <c r="I56" s="2">
        <v>4</v>
      </c>
      <c r="J56" s="2">
        <v>23</v>
      </c>
      <c r="K56" s="2">
        <v>5</v>
      </c>
      <c r="L56" s="2">
        <v>24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19">
        <f t="shared" si="2"/>
        <v>12</v>
      </c>
      <c r="T56" s="19">
        <v>0</v>
      </c>
      <c r="U56" s="17">
        <f t="shared" si="3"/>
        <v>12</v>
      </c>
    </row>
    <row r="57" spans="1:21" ht="15">
      <c r="A57" s="1">
        <v>52</v>
      </c>
      <c r="B57" s="95" t="s">
        <v>144</v>
      </c>
      <c r="C57" s="55">
        <v>14.9</v>
      </c>
      <c r="D57" s="99" t="s">
        <v>27</v>
      </c>
      <c r="E57" s="96"/>
      <c r="F57" s="42" t="s">
        <v>89</v>
      </c>
      <c r="G57" s="42">
        <v>0</v>
      </c>
      <c r="H57" s="42">
        <v>0</v>
      </c>
      <c r="I57" s="101">
        <v>0</v>
      </c>
      <c r="J57" s="101">
        <v>0</v>
      </c>
      <c r="K57" s="101">
        <v>11</v>
      </c>
      <c r="L57" s="101">
        <v>25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20">
        <f t="shared" si="2"/>
        <v>11</v>
      </c>
      <c r="T57" s="19">
        <v>0</v>
      </c>
      <c r="U57" s="17">
        <f t="shared" si="3"/>
        <v>11</v>
      </c>
    </row>
    <row r="58" spans="1:21" ht="15">
      <c r="A58" s="1">
        <v>53</v>
      </c>
      <c r="B58" s="41" t="s">
        <v>31</v>
      </c>
      <c r="C58" s="7">
        <v>15.3</v>
      </c>
      <c r="D58" s="100" t="s">
        <v>27</v>
      </c>
      <c r="E58" s="9" t="s">
        <v>45</v>
      </c>
      <c r="F58" s="1" t="s">
        <v>90</v>
      </c>
      <c r="G58" s="1">
        <v>0</v>
      </c>
      <c r="H58" s="1">
        <v>0</v>
      </c>
      <c r="I58" s="1">
        <v>10</v>
      </c>
      <c r="J58" s="1">
        <v>23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9">
        <f t="shared" si="2"/>
        <v>10</v>
      </c>
      <c r="T58" s="19">
        <v>0</v>
      </c>
      <c r="U58" s="17">
        <f t="shared" si="3"/>
        <v>10</v>
      </c>
    </row>
    <row r="59" spans="1:21" ht="15">
      <c r="A59" s="1">
        <v>54</v>
      </c>
      <c r="B59" s="41" t="s">
        <v>145</v>
      </c>
      <c r="C59" s="7">
        <v>12.6</v>
      </c>
      <c r="D59" s="97" t="s">
        <v>27</v>
      </c>
      <c r="E59" s="24"/>
      <c r="F59" s="1" t="s">
        <v>111</v>
      </c>
      <c r="G59" s="1">
        <v>0</v>
      </c>
      <c r="H59" s="1">
        <v>0</v>
      </c>
      <c r="I59" s="18">
        <v>0</v>
      </c>
      <c r="J59" s="18">
        <v>0</v>
      </c>
      <c r="K59" s="18">
        <v>10</v>
      </c>
      <c r="L59" s="18">
        <v>18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9">
        <f t="shared" si="2"/>
        <v>10</v>
      </c>
      <c r="T59" s="19">
        <v>0</v>
      </c>
      <c r="U59" s="17">
        <f t="shared" si="3"/>
        <v>10</v>
      </c>
    </row>
    <row r="60" spans="1:21" ht="15">
      <c r="A60" s="1">
        <v>55</v>
      </c>
      <c r="B60" s="41" t="s">
        <v>109</v>
      </c>
      <c r="C60" s="7">
        <v>25.6</v>
      </c>
      <c r="D60" s="97" t="s">
        <v>26</v>
      </c>
      <c r="E60" s="24"/>
      <c r="F60" s="4" t="s">
        <v>19</v>
      </c>
      <c r="G60" s="4">
        <v>4</v>
      </c>
      <c r="H60" s="4">
        <v>16</v>
      </c>
      <c r="I60" s="1">
        <v>5</v>
      </c>
      <c r="J60" s="1">
        <v>19</v>
      </c>
      <c r="K60" s="1">
        <v>1</v>
      </c>
      <c r="L60" s="1">
        <v>19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9">
        <f t="shared" si="2"/>
        <v>10</v>
      </c>
      <c r="T60" s="19">
        <v>0</v>
      </c>
      <c r="U60" s="17">
        <f t="shared" si="3"/>
        <v>10</v>
      </c>
    </row>
    <row r="61" spans="1:21" ht="15">
      <c r="A61" s="1">
        <v>56</v>
      </c>
      <c r="B61" s="41" t="s">
        <v>146</v>
      </c>
      <c r="C61" s="7">
        <v>16.1</v>
      </c>
      <c r="D61" s="97" t="s">
        <v>27</v>
      </c>
      <c r="E61" s="24"/>
      <c r="F61" s="1" t="s">
        <v>111</v>
      </c>
      <c r="G61" s="1">
        <v>0</v>
      </c>
      <c r="H61" s="1">
        <v>0</v>
      </c>
      <c r="I61" s="18">
        <v>0</v>
      </c>
      <c r="J61" s="18">
        <v>0</v>
      </c>
      <c r="K61" s="18">
        <v>9</v>
      </c>
      <c r="L61" s="18">
        <v>24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9">
        <f t="shared" si="2"/>
        <v>9</v>
      </c>
      <c r="T61" s="19">
        <v>0</v>
      </c>
      <c r="U61" s="17">
        <f t="shared" si="3"/>
        <v>9</v>
      </c>
    </row>
    <row r="62" spans="1:21" ht="15">
      <c r="A62" s="1">
        <v>57</v>
      </c>
      <c r="B62" s="1" t="s">
        <v>13</v>
      </c>
      <c r="C62" s="7">
        <v>26.2</v>
      </c>
      <c r="D62" s="97" t="s">
        <v>26</v>
      </c>
      <c r="E62" s="11" t="s">
        <v>42</v>
      </c>
      <c r="F62" s="1" t="s">
        <v>14</v>
      </c>
      <c r="G62" s="1">
        <v>5</v>
      </c>
      <c r="H62" s="1">
        <v>24</v>
      </c>
      <c r="I62" s="1">
        <v>2</v>
      </c>
      <c r="J62" s="1">
        <v>22</v>
      </c>
      <c r="K62" s="1">
        <v>2</v>
      </c>
      <c r="L62" s="1">
        <v>21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9">
        <f t="shared" si="2"/>
        <v>9</v>
      </c>
      <c r="T62" s="19">
        <v>0</v>
      </c>
      <c r="U62" s="17">
        <f t="shared" si="3"/>
        <v>9</v>
      </c>
    </row>
    <row r="63" spans="1:21" ht="15">
      <c r="A63" s="1">
        <v>58</v>
      </c>
      <c r="B63" s="1" t="s">
        <v>18</v>
      </c>
      <c r="C63" s="7">
        <v>28.5</v>
      </c>
      <c r="D63" s="54" t="s">
        <v>26</v>
      </c>
      <c r="E63" s="11" t="s">
        <v>44</v>
      </c>
      <c r="F63" s="1" t="s">
        <v>88</v>
      </c>
      <c r="G63" s="1">
        <v>7</v>
      </c>
      <c r="H63" s="1">
        <v>28</v>
      </c>
      <c r="I63" s="1">
        <v>2</v>
      </c>
      <c r="J63" s="1">
        <v>21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9">
        <f t="shared" si="2"/>
        <v>9</v>
      </c>
      <c r="T63" s="19">
        <v>0</v>
      </c>
      <c r="U63" s="17">
        <f t="shared" si="3"/>
        <v>9</v>
      </c>
    </row>
    <row r="64" spans="1:21" ht="15">
      <c r="A64" s="1">
        <v>59</v>
      </c>
      <c r="B64" s="45" t="s">
        <v>69</v>
      </c>
      <c r="C64" s="7">
        <v>18.6</v>
      </c>
      <c r="D64" s="54" t="s">
        <v>27</v>
      </c>
      <c r="E64" s="11" t="s">
        <v>45</v>
      </c>
      <c r="F64" s="1" t="s">
        <v>72</v>
      </c>
      <c r="G64" s="1">
        <v>0</v>
      </c>
      <c r="H64" s="1">
        <v>0</v>
      </c>
      <c r="I64" s="1">
        <v>8</v>
      </c>
      <c r="J64" s="1">
        <v>24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9">
        <f t="shared" si="2"/>
        <v>8</v>
      </c>
      <c r="T64" s="19">
        <v>0</v>
      </c>
      <c r="U64" s="17">
        <f t="shared" si="3"/>
        <v>8</v>
      </c>
    </row>
    <row r="65" spans="1:21" ht="15">
      <c r="A65" s="1">
        <v>60</v>
      </c>
      <c r="B65" s="1" t="s">
        <v>84</v>
      </c>
      <c r="C65" s="7">
        <v>34.7</v>
      </c>
      <c r="D65" s="97" t="s">
        <v>26</v>
      </c>
      <c r="E65" s="11" t="s">
        <v>44</v>
      </c>
      <c r="F65" s="1" t="s">
        <v>19</v>
      </c>
      <c r="G65" s="1">
        <v>8</v>
      </c>
      <c r="H65" s="1">
        <v>29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9">
        <f t="shared" si="2"/>
        <v>8</v>
      </c>
      <c r="T65" s="19">
        <v>0</v>
      </c>
      <c r="U65" s="17">
        <f t="shared" si="3"/>
        <v>8</v>
      </c>
    </row>
    <row r="66" spans="1:21" ht="15">
      <c r="A66" s="1">
        <v>61</v>
      </c>
      <c r="B66" s="45" t="s">
        <v>67</v>
      </c>
      <c r="C66" s="7">
        <v>36</v>
      </c>
      <c r="D66" s="54" t="s">
        <v>26</v>
      </c>
      <c r="E66" s="11" t="s">
        <v>44</v>
      </c>
      <c r="F66" s="1" t="s">
        <v>89</v>
      </c>
      <c r="G66" s="1">
        <v>0</v>
      </c>
      <c r="H66" s="1">
        <v>0</v>
      </c>
      <c r="I66" s="1">
        <v>8</v>
      </c>
      <c r="J66" s="1">
        <v>36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9">
        <f t="shared" si="2"/>
        <v>8</v>
      </c>
      <c r="T66" s="19">
        <v>0</v>
      </c>
      <c r="U66" s="17">
        <f t="shared" si="3"/>
        <v>8</v>
      </c>
    </row>
    <row r="67" spans="1:21" ht="15">
      <c r="A67" s="1">
        <v>62</v>
      </c>
      <c r="B67" s="45" t="s">
        <v>70</v>
      </c>
      <c r="C67" s="7">
        <v>29</v>
      </c>
      <c r="D67" s="54" t="s">
        <v>26</v>
      </c>
      <c r="E67" s="11" t="s">
        <v>44</v>
      </c>
      <c r="F67" s="1" t="s">
        <v>73</v>
      </c>
      <c r="G67" s="1">
        <v>0</v>
      </c>
      <c r="H67" s="1">
        <v>0</v>
      </c>
      <c r="I67" s="1">
        <v>8</v>
      </c>
      <c r="J67" s="1">
        <v>26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9">
        <f t="shared" si="2"/>
        <v>8</v>
      </c>
      <c r="T67" s="19">
        <v>0</v>
      </c>
      <c r="U67" s="17">
        <f t="shared" si="3"/>
        <v>8</v>
      </c>
    </row>
    <row r="68" spans="1:21" ht="15">
      <c r="A68" s="1">
        <v>63</v>
      </c>
      <c r="B68" s="41" t="s">
        <v>101</v>
      </c>
      <c r="C68" s="7">
        <v>20.2</v>
      </c>
      <c r="D68" s="54" t="s">
        <v>27</v>
      </c>
      <c r="E68" s="24"/>
      <c r="F68" s="1" t="s">
        <v>74</v>
      </c>
      <c r="G68" s="4">
        <v>7</v>
      </c>
      <c r="H68" s="4">
        <v>19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9">
        <f t="shared" si="2"/>
        <v>7</v>
      </c>
      <c r="T68" s="19">
        <v>0</v>
      </c>
      <c r="U68" s="17">
        <f t="shared" si="3"/>
        <v>7</v>
      </c>
    </row>
    <row r="69" spans="1:21" ht="15">
      <c r="A69" s="1">
        <v>64</v>
      </c>
      <c r="B69" s="1" t="s">
        <v>20</v>
      </c>
      <c r="C69" s="7">
        <v>35.2</v>
      </c>
      <c r="D69" s="54" t="s">
        <v>26</v>
      </c>
      <c r="E69" s="11" t="s">
        <v>45</v>
      </c>
      <c r="F69" s="1" t="s">
        <v>9</v>
      </c>
      <c r="G69" s="1">
        <v>5</v>
      </c>
      <c r="H69" s="1">
        <v>29</v>
      </c>
      <c r="I69" s="1">
        <v>1</v>
      </c>
      <c r="J69" s="1">
        <v>18</v>
      </c>
      <c r="K69" s="1">
        <v>1</v>
      </c>
      <c r="L69" s="1">
        <v>13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9">
        <f t="shared" si="2"/>
        <v>7</v>
      </c>
      <c r="T69" s="19">
        <v>0</v>
      </c>
      <c r="U69" s="17">
        <f t="shared" si="3"/>
        <v>7</v>
      </c>
    </row>
    <row r="70" spans="1:21" ht="15">
      <c r="A70" s="1">
        <v>65</v>
      </c>
      <c r="B70" s="41" t="s">
        <v>121</v>
      </c>
      <c r="C70" s="7">
        <v>23</v>
      </c>
      <c r="D70" s="54" t="s">
        <v>27</v>
      </c>
      <c r="E70" s="24"/>
      <c r="F70" s="1" t="s">
        <v>7</v>
      </c>
      <c r="G70" s="1">
        <v>0</v>
      </c>
      <c r="H70" s="1">
        <v>0</v>
      </c>
      <c r="I70" s="18">
        <v>5</v>
      </c>
      <c r="J70" s="18">
        <v>18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9">
        <f aca="true" t="shared" si="4" ref="S70:S75">G70+I70+K70+M70+O70+Q70</f>
        <v>5</v>
      </c>
      <c r="T70" s="19">
        <v>0</v>
      </c>
      <c r="U70" s="17">
        <f aca="true" t="shared" si="5" ref="U70:U75">S70-T70</f>
        <v>5</v>
      </c>
    </row>
    <row r="71" spans="1:21" ht="15">
      <c r="A71" s="1">
        <v>66</v>
      </c>
      <c r="B71" s="41" t="s">
        <v>115</v>
      </c>
      <c r="C71" s="7">
        <v>36</v>
      </c>
      <c r="D71" s="54" t="s">
        <v>26</v>
      </c>
      <c r="E71" s="24"/>
      <c r="F71" s="1" t="s">
        <v>9</v>
      </c>
      <c r="G71" s="1">
        <v>0</v>
      </c>
      <c r="H71" s="1">
        <v>0</v>
      </c>
      <c r="I71" s="18">
        <v>4</v>
      </c>
      <c r="J71" s="18">
        <v>29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9">
        <f t="shared" si="4"/>
        <v>4</v>
      </c>
      <c r="T71" s="19">
        <v>0</v>
      </c>
      <c r="U71" s="17">
        <f t="shared" si="5"/>
        <v>4</v>
      </c>
    </row>
    <row r="72" spans="1:21" ht="15">
      <c r="A72" s="1">
        <v>67</v>
      </c>
      <c r="B72" s="41" t="s">
        <v>119</v>
      </c>
      <c r="C72" s="7">
        <v>36</v>
      </c>
      <c r="D72" s="54" t="s">
        <v>26</v>
      </c>
      <c r="E72" s="24"/>
      <c r="F72" s="1" t="s">
        <v>9</v>
      </c>
      <c r="G72" s="1">
        <v>0</v>
      </c>
      <c r="H72" s="1">
        <v>0</v>
      </c>
      <c r="I72" s="18">
        <v>4</v>
      </c>
      <c r="J72" s="18">
        <v>18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9">
        <f t="shared" si="4"/>
        <v>4</v>
      </c>
      <c r="T72" s="19">
        <v>0</v>
      </c>
      <c r="U72" s="17">
        <f t="shared" si="5"/>
        <v>4</v>
      </c>
    </row>
    <row r="73" spans="1:21" ht="15">
      <c r="A73" s="1">
        <v>68</v>
      </c>
      <c r="B73" s="1" t="s">
        <v>71</v>
      </c>
      <c r="C73" s="7">
        <v>34.3</v>
      </c>
      <c r="D73" s="54" t="s">
        <v>26</v>
      </c>
      <c r="E73" s="11" t="s">
        <v>45</v>
      </c>
      <c r="F73" s="1" t="s">
        <v>14</v>
      </c>
      <c r="G73" s="1">
        <v>2</v>
      </c>
      <c r="H73" s="1">
        <v>20</v>
      </c>
      <c r="I73" s="1">
        <v>0</v>
      </c>
      <c r="J73" s="1">
        <v>0</v>
      </c>
      <c r="K73" s="1">
        <v>1</v>
      </c>
      <c r="L73" s="1">
        <v>13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9">
        <f t="shared" si="4"/>
        <v>3</v>
      </c>
      <c r="T73" s="19">
        <v>0</v>
      </c>
      <c r="U73" s="17">
        <f t="shared" si="5"/>
        <v>3</v>
      </c>
    </row>
    <row r="74" spans="1:21" ht="15">
      <c r="A74" s="1">
        <v>69</v>
      </c>
      <c r="B74" s="41" t="s">
        <v>147</v>
      </c>
      <c r="C74" s="7">
        <v>35.6</v>
      </c>
      <c r="D74" s="97" t="s">
        <v>26</v>
      </c>
      <c r="E74" s="24"/>
      <c r="F74" s="1" t="s">
        <v>7</v>
      </c>
      <c r="G74" s="1">
        <v>0</v>
      </c>
      <c r="H74" s="1">
        <v>0</v>
      </c>
      <c r="I74" s="18">
        <v>0</v>
      </c>
      <c r="J74" s="18">
        <v>0</v>
      </c>
      <c r="K74" s="18">
        <v>3</v>
      </c>
      <c r="L74" s="18">
        <v>23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9">
        <f t="shared" si="4"/>
        <v>3</v>
      </c>
      <c r="T74" s="19">
        <v>0</v>
      </c>
      <c r="U74" s="17">
        <f t="shared" si="5"/>
        <v>3</v>
      </c>
    </row>
    <row r="75" spans="1:21" ht="15">
      <c r="A75" s="1">
        <v>70</v>
      </c>
      <c r="B75" s="41" t="s">
        <v>82</v>
      </c>
      <c r="C75" s="7">
        <v>36</v>
      </c>
      <c r="D75" s="54" t="s">
        <v>26</v>
      </c>
      <c r="E75" s="24" t="s">
        <v>44</v>
      </c>
      <c r="F75" s="1" t="s">
        <v>9</v>
      </c>
      <c r="G75" s="1">
        <v>0</v>
      </c>
      <c r="H75" s="1">
        <v>0</v>
      </c>
      <c r="I75" s="1">
        <v>1</v>
      </c>
      <c r="J75" s="1">
        <v>15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9">
        <f t="shared" si="4"/>
        <v>1</v>
      </c>
      <c r="T75" s="19">
        <v>0</v>
      </c>
      <c r="U75" s="17">
        <f t="shared" si="5"/>
        <v>1</v>
      </c>
    </row>
  </sheetData>
  <mergeCells count="6">
    <mergeCell ref="Q4:R4"/>
    <mergeCell ref="G4:H4"/>
    <mergeCell ref="I4:J4"/>
    <mergeCell ref="K4:L4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88"/>
  <sheetViews>
    <sheetView workbookViewId="0" topLeftCell="A1">
      <selection activeCell="L4" sqref="L4"/>
    </sheetView>
  </sheetViews>
  <sheetFormatPr defaultColWidth="9.140625" defaultRowHeight="15"/>
  <cols>
    <col min="2" max="2" width="6.140625" style="0" customWidth="1"/>
    <col min="3" max="3" width="23.140625" style="0" customWidth="1"/>
    <col min="4" max="4" width="4.7109375" style="48" customWidth="1"/>
    <col min="5" max="5" width="4.28125" style="59" customWidth="1"/>
    <col min="6" max="6" width="7.28125" style="0" customWidth="1"/>
    <col min="7" max="7" width="16.7109375" style="0" customWidth="1"/>
    <col min="8" max="22" width="5.7109375" style="0" customWidth="1"/>
  </cols>
  <sheetData>
    <row r="3" spans="5:22" ht="15">
      <c r="E3" s="49"/>
      <c r="F3" s="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3:22" ht="18.75">
      <c r="C4" s="3" t="s">
        <v>77</v>
      </c>
      <c r="E4" s="49"/>
      <c r="F4" s="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3:22" ht="19.5" thickBot="1">
      <c r="C5" s="3"/>
      <c r="E5" s="49"/>
      <c r="F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ht="21.75" thickBot="1">
      <c r="C6" s="6" t="s">
        <v>75</v>
      </c>
      <c r="E6" s="49"/>
      <c r="F6" s="8"/>
      <c r="H6" s="111" t="s">
        <v>47</v>
      </c>
      <c r="I6" s="112"/>
      <c r="J6" s="109" t="s">
        <v>51</v>
      </c>
      <c r="K6" s="110"/>
      <c r="L6" s="109" t="s">
        <v>52</v>
      </c>
      <c r="M6" s="110"/>
      <c r="N6" s="109" t="s">
        <v>53</v>
      </c>
      <c r="O6" s="110"/>
      <c r="P6" s="109" t="s">
        <v>85</v>
      </c>
      <c r="Q6" s="110"/>
      <c r="R6" s="109" t="s">
        <v>54</v>
      </c>
      <c r="S6" s="110"/>
      <c r="T6" s="13"/>
      <c r="U6" s="13"/>
      <c r="V6" s="13"/>
    </row>
    <row r="7" spans="3:22" ht="15.75" thickBot="1">
      <c r="C7" s="75" t="s">
        <v>22</v>
      </c>
      <c r="D7" s="89" t="s">
        <v>21</v>
      </c>
      <c r="E7" s="76" t="s">
        <v>28</v>
      </c>
      <c r="F7" s="77" t="s">
        <v>41</v>
      </c>
      <c r="G7" s="78" t="s">
        <v>23</v>
      </c>
      <c r="H7" s="78" t="s">
        <v>48</v>
      </c>
      <c r="I7" s="79" t="s">
        <v>49</v>
      </c>
      <c r="J7" s="80" t="s">
        <v>48</v>
      </c>
      <c r="K7" s="80" t="s">
        <v>49</v>
      </c>
      <c r="L7" s="80" t="s">
        <v>48</v>
      </c>
      <c r="M7" s="80" t="s">
        <v>49</v>
      </c>
      <c r="N7" s="80" t="s">
        <v>48</v>
      </c>
      <c r="O7" s="80" t="s">
        <v>49</v>
      </c>
      <c r="P7" s="80" t="s">
        <v>48</v>
      </c>
      <c r="Q7" s="80" t="s">
        <v>49</v>
      </c>
      <c r="R7" s="80" t="s">
        <v>48</v>
      </c>
      <c r="S7" s="80" t="s">
        <v>49</v>
      </c>
      <c r="T7" s="81" t="s">
        <v>30</v>
      </c>
      <c r="U7" s="82" t="s">
        <v>29</v>
      </c>
      <c r="V7" s="83" t="s">
        <v>24</v>
      </c>
    </row>
    <row r="8" spans="2:22" ht="15">
      <c r="B8" s="1">
        <v>1</v>
      </c>
      <c r="C8" s="2" t="s">
        <v>0</v>
      </c>
      <c r="D8" s="52">
        <v>11.9</v>
      </c>
      <c r="E8" s="53" t="s">
        <v>25</v>
      </c>
      <c r="F8" s="10" t="s">
        <v>43</v>
      </c>
      <c r="G8" s="2" t="s">
        <v>3</v>
      </c>
      <c r="H8" s="2">
        <v>29</v>
      </c>
      <c r="I8" s="2">
        <v>42</v>
      </c>
      <c r="J8" s="2">
        <v>23</v>
      </c>
      <c r="K8" s="2">
        <v>36</v>
      </c>
      <c r="L8" s="2">
        <v>17</v>
      </c>
      <c r="M8" s="2">
        <v>31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36">
        <f aca="true" t="shared" si="0" ref="T8:T31">I8+K8+M8</f>
        <v>109</v>
      </c>
      <c r="U8" s="36">
        <v>0</v>
      </c>
      <c r="V8" s="17">
        <f aca="true" t="shared" si="1" ref="V8:V31">T8-U8</f>
        <v>109</v>
      </c>
    </row>
    <row r="9" spans="2:22" ht="15">
      <c r="B9" s="1">
        <v>2</v>
      </c>
      <c r="C9" s="4" t="s">
        <v>40</v>
      </c>
      <c r="D9" s="7">
        <v>4.7</v>
      </c>
      <c r="E9" s="54" t="s">
        <v>25</v>
      </c>
      <c r="F9" s="11" t="s">
        <v>43</v>
      </c>
      <c r="G9" s="4" t="s">
        <v>38</v>
      </c>
      <c r="H9" s="2">
        <v>35</v>
      </c>
      <c r="I9" s="2">
        <v>38</v>
      </c>
      <c r="J9" s="2">
        <v>26</v>
      </c>
      <c r="K9" s="2">
        <v>31</v>
      </c>
      <c r="L9" s="2">
        <v>29</v>
      </c>
      <c r="M9" s="2">
        <v>34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36">
        <f t="shared" si="0"/>
        <v>103</v>
      </c>
      <c r="U9" s="19">
        <v>0</v>
      </c>
      <c r="V9" s="15">
        <f t="shared" si="1"/>
        <v>103</v>
      </c>
    </row>
    <row r="10" spans="2:22" ht="15">
      <c r="B10" s="1">
        <v>3</v>
      </c>
      <c r="C10" s="2" t="s">
        <v>10</v>
      </c>
      <c r="D10" s="52">
        <v>12.1</v>
      </c>
      <c r="E10" s="53" t="s">
        <v>25</v>
      </c>
      <c r="F10" s="10" t="s">
        <v>44</v>
      </c>
      <c r="G10" s="2" t="s">
        <v>87</v>
      </c>
      <c r="H10" s="2">
        <v>22</v>
      </c>
      <c r="I10" s="2">
        <v>34</v>
      </c>
      <c r="J10" s="2">
        <v>19</v>
      </c>
      <c r="K10" s="2">
        <v>31</v>
      </c>
      <c r="L10" s="2">
        <v>18</v>
      </c>
      <c r="M10" s="2">
        <v>31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36">
        <f t="shared" si="0"/>
        <v>96</v>
      </c>
      <c r="U10" s="19">
        <v>0</v>
      </c>
      <c r="V10" s="15">
        <f t="shared" si="1"/>
        <v>96</v>
      </c>
    </row>
    <row r="11" spans="2:22" ht="15">
      <c r="B11" s="1">
        <v>4</v>
      </c>
      <c r="C11" s="2" t="s">
        <v>39</v>
      </c>
      <c r="D11" s="52">
        <v>7.6</v>
      </c>
      <c r="E11" s="53" t="s">
        <v>25</v>
      </c>
      <c r="F11" s="10" t="s">
        <v>43</v>
      </c>
      <c r="G11" s="2" t="s">
        <v>3</v>
      </c>
      <c r="H11" s="2">
        <v>28</v>
      </c>
      <c r="I11" s="2">
        <v>33</v>
      </c>
      <c r="J11" s="2">
        <v>28</v>
      </c>
      <c r="K11" s="2">
        <v>36</v>
      </c>
      <c r="L11" s="2">
        <v>17</v>
      </c>
      <c r="M11" s="2">
        <v>26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36">
        <f t="shared" si="0"/>
        <v>95</v>
      </c>
      <c r="U11" s="19">
        <v>0</v>
      </c>
      <c r="V11" s="17">
        <f t="shared" si="1"/>
        <v>95</v>
      </c>
    </row>
    <row r="12" spans="2:22" ht="15">
      <c r="B12" s="1">
        <v>5</v>
      </c>
      <c r="C12" s="25" t="s">
        <v>81</v>
      </c>
      <c r="D12" s="52">
        <v>8.6</v>
      </c>
      <c r="E12" s="53" t="s">
        <v>25</v>
      </c>
      <c r="F12" s="40" t="s">
        <v>44</v>
      </c>
      <c r="G12" s="2" t="s">
        <v>87</v>
      </c>
      <c r="H12" s="2">
        <v>33</v>
      </c>
      <c r="I12" s="2">
        <v>41</v>
      </c>
      <c r="J12" s="2">
        <v>20</v>
      </c>
      <c r="K12" s="2">
        <v>28</v>
      </c>
      <c r="L12" s="2">
        <v>19</v>
      </c>
      <c r="M12" s="2">
        <v>25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36">
        <f t="shared" si="0"/>
        <v>94</v>
      </c>
      <c r="U12" s="19">
        <v>0</v>
      </c>
      <c r="V12" s="17">
        <f t="shared" si="1"/>
        <v>94</v>
      </c>
    </row>
    <row r="13" spans="2:22" ht="15">
      <c r="B13" s="1">
        <v>6</v>
      </c>
      <c r="C13" s="44" t="s">
        <v>97</v>
      </c>
      <c r="D13" s="52">
        <v>7.6</v>
      </c>
      <c r="E13" s="53" t="s">
        <v>25</v>
      </c>
      <c r="F13" s="40"/>
      <c r="G13" s="25" t="s">
        <v>96</v>
      </c>
      <c r="H13" s="25">
        <v>28</v>
      </c>
      <c r="I13" s="25">
        <v>33</v>
      </c>
      <c r="J13" s="2">
        <v>23</v>
      </c>
      <c r="K13" s="2">
        <v>31</v>
      </c>
      <c r="L13" s="2">
        <v>23</v>
      </c>
      <c r="M13" s="2">
        <v>29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36">
        <f t="shared" si="0"/>
        <v>93</v>
      </c>
      <c r="U13" s="19">
        <v>0</v>
      </c>
      <c r="V13" s="17">
        <f t="shared" si="1"/>
        <v>93</v>
      </c>
    </row>
    <row r="14" spans="2:22" ht="15">
      <c r="B14" s="1">
        <v>7</v>
      </c>
      <c r="C14" s="41" t="s">
        <v>105</v>
      </c>
      <c r="D14" s="7">
        <v>10.9</v>
      </c>
      <c r="E14" s="53" t="s">
        <v>25</v>
      </c>
      <c r="F14" s="40"/>
      <c r="G14" s="1" t="s">
        <v>96</v>
      </c>
      <c r="H14" s="25">
        <v>22</v>
      </c>
      <c r="I14" s="25">
        <v>31</v>
      </c>
      <c r="J14" s="2">
        <v>19</v>
      </c>
      <c r="K14" s="2">
        <v>29</v>
      </c>
      <c r="L14" s="2">
        <v>18</v>
      </c>
      <c r="M14" s="2">
        <v>29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36">
        <f t="shared" si="0"/>
        <v>89</v>
      </c>
      <c r="U14" s="19">
        <v>0</v>
      </c>
      <c r="V14" s="17">
        <f t="shared" si="1"/>
        <v>89</v>
      </c>
    </row>
    <row r="15" spans="2:22" ht="15">
      <c r="B15" s="1">
        <v>8</v>
      </c>
      <c r="C15" s="41" t="s">
        <v>107</v>
      </c>
      <c r="D15" s="7">
        <v>11.4</v>
      </c>
      <c r="E15" s="53" t="s">
        <v>25</v>
      </c>
      <c r="F15" s="40"/>
      <c r="G15" s="1" t="s">
        <v>94</v>
      </c>
      <c r="H15" s="25">
        <v>20</v>
      </c>
      <c r="I15" s="25">
        <v>30</v>
      </c>
      <c r="J15" s="2">
        <v>21</v>
      </c>
      <c r="K15" s="2">
        <v>32</v>
      </c>
      <c r="L15" s="2">
        <v>14</v>
      </c>
      <c r="M15" s="2">
        <v>26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36">
        <f t="shared" si="0"/>
        <v>88</v>
      </c>
      <c r="U15" s="19">
        <v>0</v>
      </c>
      <c r="V15" s="17">
        <f t="shared" si="1"/>
        <v>88</v>
      </c>
    </row>
    <row r="16" spans="2:22" ht="15">
      <c r="B16" s="1">
        <v>9</v>
      </c>
      <c r="C16" s="1" t="s">
        <v>37</v>
      </c>
      <c r="D16" s="7">
        <v>6.3</v>
      </c>
      <c r="E16" s="53" t="s">
        <v>25</v>
      </c>
      <c r="F16" s="10" t="s">
        <v>43</v>
      </c>
      <c r="G16" s="1" t="s">
        <v>3</v>
      </c>
      <c r="H16" s="2">
        <v>19</v>
      </c>
      <c r="I16" s="2">
        <v>25</v>
      </c>
      <c r="J16" s="2">
        <v>23</v>
      </c>
      <c r="K16" s="2">
        <v>33</v>
      </c>
      <c r="L16" s="2">
        <v>20</v>
      </c>
      <c r="M16" s="2">
        <v>26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36">
        <f t="shared" si="0"/>
        <v>84</v>
      </c>
      <c r="U16" s="19">
        <v>0</v>
      </c>
      <c r="V16" s="17">
        <f t="shared" si="1"/>
        <v>84</v>
      </c>
    </row>
    <row r="17" spans="2:22" ht="15">
      <c r="B17" s="1">
        <v>10</v>
      </c>
      <c r="C17" s="41" t="s">
        <v>108</v>
      </c>
      <c r="D17" s="7">
        <v>7.4</v>
      </c>
      <c r="E17" s="53" t="s">
        <v>25</v>
      </c>
      <c r="F17" s="40"/>
      <c r="G17" s="1" t="s">
        <v>96</v>
      </c>
      <c r="H17" s="25">
        <v>19</v>
      </c>
      <c r="I17" s="25">
        <v>24</v>
      </c>
      <c r="J17" s="2">
        <v>21</v>
      </c>
      <c r="K17" s="2">
        <v>28</v>
      </c>
      <c r="L17" s="2">
        <v>20</v>
      </c>
      <c r="M17" s="2">
        <v>27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36">
        <f t="shared" si="0"/>
        <v>79</v>
      </c>
      <c r="U17" s="19">
        <v>0</v>
      </c>
      <c r="V17" s="17">
        <f t="shared" si="1"/>
        <v>79</v>
      </c>
    </row>
    <row r="18" spans="2:22" ht="15">
      <c r="B18" s="1">
        <v>11</v>
      </c>
      <c r="C18" s="41" t="s">
        <v>112</v>
      </c>
      <c r="D18" s="7">
        <v>8.2</v>
      </c>
      <c r="E18" s="53" t="s">
        <v>25</v>
      </c>
      <c r="F18" s="40"/>
      <c r="G18" s="1" t="s">
        <v>111</v>
      </c>
      <c r="H18" s="2">
        <v>0</v>
      </c>
      <c r="I18" s="2">
        <v>0</v>
      </c>
      <c r="J18" s="14">
        <v>27</v>
      </c>
      <c r="K18" s="14">
        <v>36</v>
      </c>
      <c r="L18" s="2">
        <v>31</v>
      </c>
      <c r="M18" s="2">
        <v>40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36">
        <f t="shared" si="0"/>
        <v>76</v>
      </c>
      <c r="U18" s="19">
        <v>0</v>
      </c>
      <c r="V18" s="17">
        <f t="shared" si="1"/>
        <v>76</v>
      </c>
    </row>
    <row r="19" spans="2:22" ht="15">
      <c r="B19" s="1">
        <v>12</v>
      </c>
      <c r="C19" s="41" t="s">
        <v>122</v>
      </c>
      <c r="D19" s="7">
        <v>10.2</v>
      </c>
      <c r="E19" s="53" t="s">
        <v>25</v>
      </c>
      <c r="F19" s="40"/>
      <c r="G19" s="1" t="s">
        <v>111</v>
      </c>
      <c r="H19" s="2">
        <v>0</v>
      </c>
      <c r="I19" s="2">
        <v>0</v>
      </c>
      <c r="J19" s="14">
        <v>25</v>
      </c>
      <c r="K19" s="14">
        <v>36</v>
      </c>
      <c r="L19" s="2">
        <v>22</v>
      </c>
      <c r="M19" s="2">
        <v>33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36">
        <f t="shared" si="0"/>
        <v>69</v>
      </c>
      <c r="U19" s="19">
        <v>0</v>
      </c>
      <c r="V19" s="17">
        <f t="shared" si="1"/>
        <v>69</v>
      </c>
    </row>
    <row r="20" spans="2:22" ht="15">
      <c r="B20" s="1">
        <v>13</v>
      </c>
      <c r="C20" s="41" t="s">
        <v>110</v>
      </c>
      <c r="D20" s="7">
        <v>12.1</v>
      </c>
      <c r="E20" s="53" t="s">
        <v>25</v>
      </c>
      <c r="F20" s="24"/>
      <c r="G20" s="1" t="s">
        <v>94</v>
      </c>
      <c r="H20" s="2">
        <v>0</v>
      </c>
      <c r="I20" s="2">
        <v>0</v>
      </c>
      <c r="J20" s="14">
        <v>25</v>
      </c>
      <c r="K20" s="14">
        <v>38</v>
      </c>
      <c r="L20" s="2">
        <v>20</v>
      </c>
      <c r="M20" s="2">
        <v>29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6">
        <f t="shared" si="0"/>
        <v>67</v>
      </c>
      <c r="U20" s="19">
        <v>0</v>
      </c>
      <c r="V20" s="15">
        <f t="shared" si="1"/>
        <v>67</v>
      </c>
    </row>
    <row r="21" spans="2:22" ht="15">
      <c r="B21" s="1">
        <v>14</v>
      </c>
      <c r="C21" s="46" t="s">
        <v>102</v>
      </c>
      <c r="D21" s="7">
        <v>10.6</v>
      </c>
      <c r="E21" s="53" t="s">
        <v>25</v>
      </c>
      <c r="F21" s="24" t="s">
        <v>45</v>
      </c>
      <c r="G21" s="26" t="s">
        <v>123</v>
      </c>
      <c r="H21" s="25">
        <v>25</v>
      </c>
      <c r="I21" s="25">
        <v>32</v>
      </c>
      <c r="J21" s="2">
        <v>21</v>
      </c>
      <c r="K21" s="2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36">
        <f t="shared" si="0"/>
        <v>64</v>
      </c>
      <c r="U21" s="19">
        <v>0</v>
      </c>
      <c r="V21" s="17">
        <f t="shared" si="1"/>
        <v>64</v>
      </c>
    </row>
    <row r="22" spans="2:22" ht="15">
      <c r="B22" s="1">
        <v>15</v>
      </c>
      <c r="C22" s="1" t="s">
        <v>35</v>
      </c>
      <c r="D22" s="7">
        <v>12</v>
      </c>
      <c r="E22" s="53" t="s">
        <v>25</v>
      </c>
      <c r="F22" s="11" t="s">
        <v>42</v>
      </c>
      <c r="G22" s="1" t="s">
        <v>36</v>
      </c>
      <c r="H22" s="2">
        <v>19</v>
      </c>
      <c r="I22" s="2">
        <v>27</v>
      </c>
      <c r="J22" s="2">
        <v>0</v>
      </c>
      <c r="K22" s="2">
        <v>0</v>
      </c>
      <c r="L22" s="2">
        <v>25</v>
      </c>
      <c r="M22" s="2">
        <v>37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36">
        <f t="shared" si="0"/>
        <v>64</v>
      </c>
      <c r="U22" s="19">
        <v>0</v>
      </c>
      <c r="V22" s="17">
        <f t="shared" si="1"/>
        <v>64</v>
      </c>
    </row>
    <row r="23" spans="2:22" ht="15">
      <c r="B23" s="1">
        <v>16</v>
      </c>
      <c r="C23" s="1" t="s">
        <v>33</v>
      </c>
      <c r="D23" s="7">
        <v>11.8</v>
      </c>
      <c r="E23" s="53" t="s">
        <v>25</v>
      </c>
      <c r="F23" s="11" t="s">
        <v>42</v>
      </c>
      <c r="G23" s="1" t="s">
        <v>90</v>
      </c>
      <c r="H23" s="2">
        <v>22</v>
      </c>
      <c r="I23" s="2">
        <v>32</v>
      </c>
      <c r="J23" s="2">
        <v>17</v>
      </c>
      <c r="K23" s="2">
        <v>30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36">
        <f t="shared" si="0"/>
        <v>62</v>
      </c>
      <c r="U23" s="19">
        <v>0</v>
      </c>
      <c r="V23" s="17">
        <f t="shared" si="1"/>
        <v>62</v>
      </c>
    </row>
    <row r="24" spans="2:22" ht="15">
      <c r="B24" s="1">
        <v>17</v>
      </c>
      <c r="C24" s="41" t="s">
        <v>100</v>
      </c>
      <c r="D24" s="7">
        <v>11.2</v>
      </c>
      <c r="E24" s="53" t="s">
        <v>25</v>
      </c>
      <c r="F24" s="24"/>
      <c r="G24" s="1" t="s">
        <v>94</v>
      </c>
      <c r="H24" s="25">
        <v>20</v>
      </c>
      <c r="I24" s="25">
        <v>31</v>
      </c>
      <c r="J24" s="2">
        <v>15</v>
      </c>
      <c r="K24" s="2">
        <v>24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36">
        <f t="shared" si="0"/>
        <v>55</v>
      </c>
      <c r="U24" s="19">
        <v>0</v>
      </c>
      <c r="V24" s="17">
        <f t="shared" si="1"/>
        <v>55</v>
      </c>
    </row>
    <row r="25" spans="2:22" ht="15">
      <c r="B25" s="1">
        <v>18</v>
      </c>
      <c r="C25" s="41" t="s">
        <v>117</v>
      </c>
      <c r="D25" s="7">
        <v>10.7</v>
      </c>
      <c r="E25" s="53" t="s">
        <v>25</v>
      </c>
      <c r="F25" s="24"/>
      <c r="G25" s="2" t="s">
        <v>111</v>
      </c>
      <c r="H25" s="2">
        <v>0</v>
      </c>
      <c r="I25" s="2">
        <v>0</v>
      </c>
      <c r="J25" s="14">
        <v>15</v>
      </c>
      <c r="K25" s="14">
        <v>26</v>
      </c>
      <c r="L25" s="2">
        <v>16</v>
      </c>
      <c r="M25" s="2">
        <v>28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36">
        <f t="shared" si="0"/>
        <v>54</v>
      </c>
      <c r="U25" s="19">
        <v>0</v>
      </c>
      <c r="V25" s="17">
        <f t="shared" si="1"/>
        <v>54</v>
      </c>
    </row>
    <row r="26" spans="2:22" ht="15">
      <c r="B26" s="1">
        <v>19</v>
      </c>
      <c r="C26" s="41" t="s">
        <v>95</v>
      </c>
      <c r="D26" s="7">
        <v>5.3</v>
      </c>
      <c r="E26" s="54" t="s">
        <v>25</v>
      </c>
      <c r="F26" s="24"/>
      <c r="G26" s="4" t="s">
        <v>96</v>
      </c>
      <c r="H26" s="25">
        <v>19</v>
      </c>
      <c r="I26" s="25">
        <v>23</v>
      </c>
      <c r="J26" s="2">
        <v>0</v>
      </c>
      <c r="K26" s="2">
        <v>0</v>
      </c>
      <c r="L26" s="2">
        <v>23</v>
      </c>
      <c r="M26" s="2">
        <v>28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36">
        <f t="shared" si="0"/>
        <v>51</v>
      </c>
      <c r="U26" s="19">
        <v>0</v>
      </c>
      <c r="V26" s="17">
        <f t="shared" si="1"/>
        <v>51</v>
      </c>
    </row>
    <row r="27" spans="2:22" ht="15">
      <c r="B27" s="1">
        <v>20</v>
      </c>
      <c r="C27" s="46" t="s">
        <v>99</v>
      </c>
      <c r="D27" s="7">
        <v>11.7</v>
      </c>
      <c r="E27" s="54" t="s">
        <v>25</v>
      </c>
      <c r="F27" s="24" t="s">
        <v>45</v>
      </c>
      <c r="G27" s="26" t="s">
        <v>123</v>
      </c>
      <c r="H27" s="25">
        <v>24</v>
      </c>
      <c r="I27" s="25">
        <v>32</v>
      </c>
      <c r="J27" s="2">
        <v>8</v>
      </c>
      <c r="K27" s="2">
        <v>19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36">
        <f t="shared" si="0"/>
        <v>51</v>
      </c>
      <c r="U27" s="19">
        <v>0</v>
      </c>
      <c r="V27" s="17">
        <f t="shared" si="1"/>
        <v>51</v>
      </c>
    </row>
    <row r="28" spans="2:22" ht="15">
      <c r="B28" s="1">
        <v>21</v>
      </c>
      <c r="C28" s="1" t="s">
        <v>11</v>
      </c>
      <c r="D28" s="7">
        <v>12.4</v>
      </c>
      <c r="E28" s="54" t="s">
        <v>25</v>
      </c>
      <c r="F28" s="11" t="s">
        <v>42</v>
      </c>
      <c r="G28" s="1" t="s">
        <v>36</v>
      </c>
      <c r="H28" s="2">
        <v>13</v>
      </c>
      <c r="I28" s="2">
        <v>22</v>
      </c>
      <c r="J28" s="2">
        <v>16</v>
      </c>
      <c r="K28" s="2">
        <v>28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36">
        <f t="shared" si="0"/>
        <v>50</v>
      </c>
      <c r="U28" s="19">
        <v>0</v>
      </c>
      <c r="V28" s="17">
        <f t="shared" si="1"/>
        <v>50</v>
      </c>
    </row>
    <row r="29" spans="2:22" ht="15">
      <c r="B29" s="1">
        <v>22</v>
      </c>
      <c r="C29" s="41" t="s">
        <v>118</v>
      </c>
      <c r="D29" s="7">
        <v>10.2</v>
      </c>
      <c r="E29" s="54" t="s">
        <v>25</v>
      </c>
      <c r="F29" s="24"/>
      <c r="G29" s="1" t="s">
        <v>94</v>
      </c>
      <c r="H29" s="2">
        <v>0</v>
      </c>
      <c r="I29" s="2">
        <v>0</v>
      </c>
      <c r="J29" s="14">
        <v>26</v>
      </c>
      <c r="K29" s="14">
        <v>36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36">
        <f t="shared" si="0"/>
        <v>36</v>
      </c>
      <c r="U29" s="19">
        <v>0</v>
      </c>
      <c r="V29" s="17">
        <f t="shared" si="1"/>
        <v>36</v>
      </c>
    </row>
    <row r="30" spans="2:22" ht="15">
      <c r="B30" s="1">
        <v>23</v>
      </c>
      <c r="C30" s="41" t="s">
        <v>142</v>
      </c>
      <c r="D30" s="7">
        <v>9.8</v>
      </c>
      <c r="E30" s="97" t="s">
        <v>25</v>
      </c>
      <c r="F30" s="24"/>
      <c r="G30" s="1" t="s">
        <v>36</v>
      </c>
      <c r="H30" s="2">
        <v>0</v>
      </c>
      <c r="I30" s="2">
        <v>0</v>
      </c>
      <c r="J30" s="14">
        <v>0</v>
      </c>
      <c r="K30" s="14">
        <v>0</v>
      </c>
      <c r="L30" s="14">
        <v>19</v>
      </c>
      <c r="M30" s="14">
        <v>28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36">
        <f t="shared" si="0"/>
        <v>28</v>
      </c>
      <c r="U30" s="19">
        <v>0</v>
      </c>
      <c r="V30" s="17">
        <f t="shared" si="1"/>
        <v>28</v>
      </c>
    </row>
    <row r="31" spans="2:22" ht="15">
      <c r="B31" s="1">
        <v>24</v>
      </c>
      <c r="C31" s="41" t="s">
        <v>143</v>
      </c>
      <c r="D31" s="7">
        <v>12.1</v>
      </c>
      <c r="E31" s="97" t="s">
        <v>25</v>
      </c>
      <c r="F31" s="24"/>
      <c r="G31" s="1" t="s">
        <v>94</v>
      </c>
      <c r="H31" s="2">
        <v>0</v>
      </c>
      <c r="I31" s="2">
        <v>0</v>
      </c>
      <c r="J31" s="14">
        <v>0</v>
      </c>
      <c r="K31" s="14">
        <v>0</v>
      </c>
      <c r="L31" s="14">
        <v>12</v>
      </c>
      <c r="M31" s="14">
        <v>21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36">
        <f t="shared" si="0"/>
        <v>21</v>
      </c>
      <c r="U31" s="19">
        <v>0</v>
      </c>
      <c r="V31" s="15">
        <f t="shared" si="1"/>
        <v>21</v>
      </c>
    </row>
    <row r="32" spans="2:22" ht="15">
      <c r="B32" s="5"/>
      <c r="C32" s="22"/>
      <c r="D32" s="72"/>
      <c r="E32" s="73"/>
      <c r="F32" s="23"/>
      <c r="G32" s="22"/>
      <c r="H32" s="22"/>
      <c r="I32" s="22"/>
      <c r="J32" s="22"/>
      <c r="K32" s="22"/>
      <c r="L32" s="16"/>
      <c r="M32" s="16"/>
      <c r="N32" s="56"/>
      <c r="O32" s="56"/>
      <c r="P32" s="56"/>
      <c r="Q32" s="56"/>
      <c r="R32" s="56"/>
      <c r="S32" s="56"/>
      <c r="T32" s="21"/>
      <c r="U32" s="21"/>
      <c r="V32" s="16"/>
    </row>
    <row r="33" spans="2:22" ht="15">
      <c r="B33" s="5"/>
      <c r="C33" s="22"/>
      <c r="D33" s="72"/>
      <c r="E33" s="73"/>
      <c r="F33" s="23"/>
      <c r="G33" s="22"/>
      <c r="H33" s="22"/>
      <c r="I33" s="22"/>
      <c r="J33" s="22"/>
      <c r="K33" s="22"/>
      <c r="L33" s="16"/>
      <c r="M33" s="16"/>
      <c r="N33" s="56"/>
      <c r="O33" s="56"/>
      <c r="P33" s="56"/>
      <c r="Q33" s="56"/>
      <c r="R33" s="56"/>
      <c r="S33" s="56"/>
      <c r="T33" s="21"/>
      <c r="U33" s="21"/>
      <c r="V33" s="16"/>
    </row>
    <row r="34" spans="2:22" ht="15">
      <c r="B34" s="22"/>
      <c r="C34" s="22"/>
      <c r="D34" s="72"/>
      <c r="E34" s="74"/>
      <c r="F34" s="23"/>
      <c r="G34" s="22"/>
      <c r="H34" s="22"/>
      <c r="I34" s="2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5.75" thickBot="1">
      <c r="B35" s="22"/>
      <c r="C35" s="22"/>
      <c r="D35" s="72"/>
      <c r="E35" s="74"/>
      <c r="F35" s="23"/>
      <c r="G35" s="22"/>
      <c r="H35" s="22"/>
      <c r="I35" s="22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3:22" ht="21.75" thickBot="1">
      <c r="C36" s="6" t="s">
        <v>76</v>
      </c>
      <c r="E36" s="49"/>
      <c r="F36" s="8"/>
      <c r="H36" s="107" t="s">
        <v>47</v>
      </c>
      <c r="I36" s="108"/>
      <c r="J36" s="105" t="s">
        <v>51</v>
      </c>
      <c r="K36" s="106"/>
      <c r="L36" s="105" t="s">
        <v>52</v>
      </c>
      <c r="M36" s="106"/>
      <c r="N36" s="105" t="s">
        <v>53</v>
      </c>
      <c r="O36" s="106"/>
      <c r="P36" s="105" t="s">
        <v>85</v>
      </c>
      <c r="Q36" s="106"/>
      <c r="R36" s="105" t="s">
        <v>54</v>
      </c>
      <c r="S36" s="106"/>
      <c r="T36" s="13"/>
      <c r="U36" s="13"/>
      <c r="V36" s="13"/>
    </row>
    <row r="37" spans="3:22" ht="15.75" thickBot="1">
      <c r="C37" s="30" t="s">
        <v>22</v>
      </c>
      <c r="D37" s="32" t="s">
        <v>21</v>
      </c>
      <c r="E37" s="51" t="s">
        <v>28</v>
      </c>
      <c r="F37" s="33" t="s">
        <v>41</v>
      </c>
      <c r="G37" s="30" t="s">
        <v>23</v>
      </c>
      <c r="H37" s="84" t="s">
        <v>48</v>
      </c>
      <c r="I37" s="34" t="s">
        <v>49</v>
      </c>
      <c r="J37" s="85" t="s">
        <v>48</v>
      </c>
      <c r="K37" s="35" t="s">
        <v>49</v>
      </c>
      <c r="L37" s="85" t="s">
        <v>48</v>
      </c>
      <c r="M37" s="35" t="s">
        <v>49</v>
      </c>
      <c r="N37" s="85" t="s">
        <v>48</v>
      </c>
      <c r="O37" s="35" t="s">
        <v>49</v>
      </c>
      <c r="P37" s="85" t="s">
        <v>48</v>
      </c>
      <c r="Q37" s="35" t="s">
        <v>49</v>
      </c>
      <c r="R37" s="85" t="s">
        <v>48</v>
      </c>
      <c r="S37" s="35" t="s">
        <v>49</v>
      </c>
      <c r="T37" s="86" t="s">
        <v>30</v>
      </c>
      <c r="U37" s="87" t="s">
        <v>29</v>
      </c>
      <c r="V37" s="88" t="s">
        <v>24</v>
      </c>
    </row>
    <row r="38" spans="2:22" ht="15">
      <c r="B38" s="1">
        <v>1</v>
      </c>
      <c r="C38" s="1" t="s">
        <v>17</v>
      </c>
      <c r="D38" s="7">
        <v>23.2</v>
      </c>
      <c r="E38" s="54" t="s">
        <v>27</v>
      </c>
      <c r="F38" s="11" t="s">
        <v>44</v>
      </c>
      <c r="G38" s="1" t="s">
        <v>14</v>
      </c>
      <c r="H38" s="2">
        <v>15</v>
      </c>
      <c r="I38" s="2">
        <v>32</v>
      </c>
      <c r="J38" s="2">
        <v>12</v>
      </c>
      <c r="K38" s="2">
        <v>32</v>
      </c>
      <c r="L38" s="2">
        <v>14</v>
      </c>
      <c r="M38" s="2">
        <v>36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19">
        <f aca="true" t="shared" si="2" ref="T38:T62">I38+K38+M38</f>
        <v>100</v>
      </c>
      <c r="U38" s="19">
        <v>0</v>
      </c>
      <c r="V38" s="17">
        <f aca="true" t="shared" si="3" ref="V38:V62">T38-U38</f>
        <v>100</v>
      </c>
    </row>
    <row r="39" spans="2:22" ht="15">
      <c r="B39" s="2">
        <v>2</v>
      </c>
      <c r="C39" s="1" t="s">
        <v>4</v>
      </c>
      <c r="D39" s="7">
        <v>15.9</v>
      </c>
      <c r="E39" s="97" t="s">
        <v>27</v>
      </c>
      <c r="F39" s="11" t="s">
        <v>42</v>
      </c>
      <c r="G39" s="1" t="s">
        <v>87</v>
      </c>
      <c r="H39" s="2">
        <v>19</v>
      </c>
      <c r="I39" s="2">
        <v>34</v>
      </c>
      <c r="J39" s="2">
        <v>20</v>
      </c>
      <c r="K39" s="2">
        <v>36</v>
      </c>
      <c r="L39" s="2">
        <v>14</v>
      </c>
      <c r="M39" s="2">
        <v>28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19">
        <f t="shared" si="2"/>
        <v>98</v>
      </c>
      <c r="U39" s="19">
        <v>0</v>
      </c>
      <c r="V39" s="17">
        <f t="shared" si="3"/>
        <v>98</v>
      </c>
    </row>
    <row r="40" spans="2:22" ht="15">
      <c r="B40" s="1">
        <v>3</v>
      </c>
      <c r="C40" s="1" t="s">
        <v>1</v>
      </c>
      <c r="D40" s="7">
        <v>14</v>
      </c>
      <c r="E40" s="97" t="s">
        <v>27</v>
      </c>
      <c r="F40" s="11" t="s">
        <v>42</v>
      </c>
      <c r="G40" s="1" t="s">
        <v>88</v>
      </c>
      <c r="H40" s="2">
        <v>21</v>
      </c>
      <c r="I40" s="2">
        <v>35</v>
      </c>
      <c r="J40" s="2">
        <v>18</v>
      </c>
      <c r="K40" s="2">
        <v>29</v>
      </c>
      <c r="L40" s="2">
        <v>17</v>
      </c>
      <c r="M40" s="2">
        <v>29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19">
        <f t="shared" si="2"/>
        <v>93</v>
      </c>
      <c r="U40" s="19">
        <v>0</v>
      </c>
      <c r="V40" s="17">
        <f t="shared" si="3"/>
        <v>93</v>
      </c>
    </row>
    <row r="41" spans="2:22" ht="15">
      <c r="B41" s="2">
        <v>4</v>
      </c>
      <c r="C41" s="1" t="s">
        <v>6</v>
      </c>
      <c r="D41" s="7">
        <v>18.7</v>
      </c>
      <c r="E41" s="54" t="s">
        <v>27</v>
      </c>
      <c r="F41" s="11" t="s">
        <v>44</v>
      </c>
      <c r="G41" s="1" t="s">
        <v>7</v>
      </c>
      <c r="H41" s="2">
        <v>14</v>
      </c>
      <c r="I41" s="2">
        <v>32</v>
      </c>
      <c r="J41" s="2">
        <v>12</v>
      </c>
      <c r="K41" s="2">
        <v>30</v>
      </c>
      <c r="L41" s="2">
        <v>11</v>
      </c>
      <c r="M41" s="2">
        <v>29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19">
        <f t="shared" si="2"/>
        <v>91</v>
      </c>
      <c r="U41" s="19">
        <v>0</v>
      </c>
      <c r="V41" s="17">
        <f t="shared" si="3"/>
        <v>91</v>
      </c>
    </row>
    <row r="42" spans="2:22" ht="15">
      <c r="B42" s="1">
        <v>5</v>
      </c>
      <c r="C42" s="4" t="s">
        <v>65</v>
      </c>
      <c r="D42" s="7">
        <v>15.2</v>
      </c>
      <c r="E42" s="97" t="s">
        <v>27</v>
      </c>
      <c r="F42" s="9" t="s">
        <v>42</v>
      </c>
      <c r="G42" s="1" t="s">
        <v>36</v>
      </c>
      <c r="H42" s="2">
        <v>17</v>
      </c>
      <c r="I42" s="2">
        <v>28</v>
      </c>
      <c r="J42" s="2">
        <v>12</v>
      </c>
      <c r="K42" s="2">
        <v>26</v>
      </c>
      <c r="L42" s="2">
        <v>18</v>
      </c>
      <c r="M42" s="2">
        <v>32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19">
        <f t="shared" si="2"/>
        <v>86</v>
      </c>
      <c r="U42" s="19">
        <v>0</v>
      </c>
      <c r="V42" s="17">
        <f t="shared" si="3"/>
        <v>86</v>
      </c>
    </row>
    <row r="43" spans="2:22" ht="15">
      <c r="B43" s="2">
        <v>6</v>
      </c>
      <c r="C43" s="1" t="s">
        <v>8</v>
      </c>
      <c r="D43" s="7">
        <v>23.5</v>
      </c>
      <c r="E43" s="54" t="s">
        <v>27</v>
      </c>
      <c r="F43" s="11" t="s">
        <v>44</v>
      </c>
      <c r="G43" s="1" t="s">
        <v>9</v>
      </c>
      <c r="H43" s="2">
        <v>7</v>
      </c>
      <c r="I43" s="2">
        <v>22</v>
      </c>
      <c r="J43" s="2">
        <v>11</v>
      </c>
      <c r="K43" s="2">
        <v>33</v>
      </c>
      <c r="L43" s="2">
        <v>10</v>
      </c>
      <c r="M43" s="2">
        <v>31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19">
        <f t="shared" si="2"/>
        <v>86</v>
      </c>
      <c r="U43" s="19">
        <v>0</v>
      </c>
      <c r="V43" s="17">
        <f t="shared" si="3"/>
        <v>86</v>
      </c>
    </row>
    <row r="44" spans="2:22" ht="15">
      <c r="B44" s="1">
        <v>7</v>
      </c>
      <c r="C44" s="1" t="s">
        <v>32</v>
      </c>
      <c r="D44" s="7">
        <v>15.3</v>
      </c>
      <c r="E44" s="97" t="s">
        <v>27</v>
      </c>
      <c r="F44" s="11" t="s">
        <v>42</v>
      </c>
      <c r="G44" s="1" t="s">
        <v>86</v>
      </c>
      <c r="H44" s="2">
        <v>10</v>
      </c>
      <c r="I44" s="2">
        <v>20</v>
      </c>
      <c r="J44" s="2">
        <v>11</v>
      </c>
      <c r="K44" s="2">
        <v>27</v>
      </c>
      <c r="L44" s="2">
        <v>13</v>
      </c>
      <c r="M44" s="2">
        <v>27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19">
        <f t="shared" si="2"/>
        <v>74</v>
      </c>
      <c r="U44" s="19">
        <v>0</v>
      </c>
      <c r="V44" s="17">
        <f t="shared" si="3"/>
        <v>74</v>
      </c>
    </row>
    <row r="45" spans="2:22" ht="15">
      <c r="B45" s="2">
        <v>8</v>
      </c>
      <c r="C45" s="41" t="s">
        <v>120</v>
      </c>
      <c r="D45" s="7">
        <v>17</v>
      </c>
      <c r="E45" s="97" t="s">
        <v>27</v>
      </c>
      <c r="F45" s="24"/>
      <c r="G45" s="1" t="s">
        <v>114</v>
      </c>
      <c r="H45" s="2">
        <v>0</v>
      </c>
      <c r="I45" s="2">
        <v>0</v>
      </c>
      <c r="J45" s="14">
        <v>17</v>
      </c>
      <c r="K45" s="14">
        <v>35</v>
      </c>
      <c r="L45" s="2">
        <v>16</v>
      </c>
      <c r="M45" s="2">
        <v>32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19">
        <f t="shared" si="2"/>
        <v>67</v>
      </c>
      <c r="U45" s="19">
        <v>0</v>
      </c>
      <c r="V45" s="17">
        <f t="shared" si="3"/>
        <v>67</v>
      </c>
    </row>
    <row r="46" spans="2:22" ht="15">
      <c r="B46" s="1">
        <v>9</v>
      </c>
      <c r="C46" s="1" t="s">
        <v>2</v>
      </c>
      <c r="D46" s="7">
        <v>20.4</v>
      </c>
      <c r="E46" s="54" t="s">
        <v>27</v>
      </c>
      <c r="F46" s="11" t="s">
        <v>42</v>
      </c>
      <c r="G46" s="1" t="s">
        <v>91</v>
      </c>
      <c r="H46" s="2">
        <v>5</v>
      </c>
      <c r="I46" s="2">
        <v>16</v>
      </c>
      <c r="J46" s="2">
        <v>9</v>
      </c>
      <c r="K46" s="2">
        <v>28</v>
      </c>
      <c r="L46" s="2">
        <v>8</v>
      </c>
      <c r="M46" s="2">
        <v>21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19">
        <f t="shared" si="2"/>
        <v>65</v>
      </c>
      <c r="U46" s="19">
        <v>0</v>
      </c>
      <c r="V46" s="17">
        <f t="shared" si="3"/>
        <v>65</v>
      </c>
    </row>
    <row r="47" spans="2:22" ht="15">
      <c r="B47" s="2">
        <v>10</v>
      </c>
      <c r="C47" s="1" t="s">
        <v>5</v>
      </c>
      <c r="D47" s="7">
        <v>18.6</v>
      </c>
      <c r="E47" s="54" t="s">
        <v>27</v>
      </c>
      <c r="F47" s="11" t="s">
        <v>44</v>
      </c>
      <c r="G47" s="1" t="s">
        <v>87</v>
      </c>
      <c r="H47" s="2">
        <v>17</v>
      </c>
      <c r="I47" s="2">
        <v>33</v>
      </c>
      <c r="J47" s="2">
        <v>0</v>
      </c>
      <c r="K47" s="2">
        <v>0</v>
      </c>
      <c r="L47" s="2">
        <v>14</v>
      </c>
      <c r="M47" s="2">
        <v>31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19">
        <f t="shared" si="2"/>
        <v>64</v>
      </c>
      <c r="U47" s="19">
        <v>0</v>
      </c>
      <c r="V47" s="17">
        <f t="shared" si="3"/>
        <v>64</v>
      </c>
    </row>
    <row r="48" spans="2:22" ht="15">
      <c r="B48" s="1">
        <v>11</v>
      </c>
      <c r="C48" s="1" t="s">
        <v>16</v>
      </c>
      <c r="D48" s="7">
        <v>20</v>
      </c>
      <c r="E48" s="54" t="s">
        <v>27</v>
      </c>
      <c r="F48" s="11" t="s">
        <v>42</v>
      </c>
      <c r="G48" s="1" t="s">
        <v>14</v>
      </c>
      <c r="H48" s="2">
        <v>0</v>
      </c>
      <c r="I48" s="2">
        <v>0</v>
      </c>
      <c r="J48" s="2">
        <v>12</v>
      </c>
      <c r="K48" s="2">
        <v>32</v>
      </c>
      <c r="L48" s="2">
        <v>13</v>
      </c>
      <c r="M48" s="2">
        <v>32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19">
        <f t="shared" si="2"/>
        <v>64</v>
      </c>
      <c r="U48" s="19">
        <v>0</v>
      </c>
      <c r="V48" s="17">
        <f t="shared" si="3"/>
        <v>64</v>
      </c>
    </row>
    <row r="49" spans="2:22" ht="15">
      <c r="B49" s="2">
        <v>12</v>
      </c>
      <c r="C49" s="1" t="s">
        <v>83</v>
      </c>
      <c r="D49" s="7">
        <v>19.2</v>
      </c>
      <c r="E49" s="47" t="s">
        <v>27</v>
      </c>
      <c r="F49" s="9" t="s">
        <v>42</v>
      </c>
      <c r="G49" s="1" t="s">
        <v>86</v>
      </c>
      <c r="H49" s="2">
        <v>17</v>
      </c>
      <c r="I49" s="2">
        <v>35</v>
      </c>
      <c r="J49" s="2">
        <v>10</v>
      </c>
      <c r="K49" s="2">
        <v>28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19">
        <f t="shared" si="2"/>
        <v>63</v>
      </c>
      <c r="U49" s="19">
        <v>0</v>
      </c>
      <c r="V49" s="17">
        <f t="shared" si="3"/>
        <v>63</v>
      </c>
    </row>
    <row r="50" spans="2:22" ht="15">
      <c r="B50" s="1">
        <v>13</v>
      </c>
      <c r="C50" s="1" t="s">
        <v>12</v>
      </c>
      <c r="D50" s="7">
        <v>23.8</v>
      </c>
      <c r="E50" s="54" t="s">
        <v>27</v>
      </c>
      <c r="F50" s="11" t="s">
        <v>42</v>
      </c>
      <c r="G50" s="1" t="s">
        <v>89</v>
      </c>
      <c r="H50" s="2">
        <v>7</v>
      </c>
      <c r="I50" s="2">
        <v>25</v>
      </c>
      <c r="J50" s="2">
        <v>16</v>
      </c>
      <c r="K50" s="2">
        <v>38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19">
        <f t="shared" si="2"/>
        <v>63</v>
      </c>
      <c r="U50" s="19">
        <v>0</v>
      </c>
      <c r="V50" s="17">
        <f t="shared" si="3"/>
        <v>63</v>
      </c>
    </row>
    <row r="51" spans="2:22" ht="15">
      <c r="B51" s="2">
        <v>14</v>
      </c>
      <c r="C51" s="45" t="s">
        <v>46</v>
      </c>
      <c r="D51" s="7">
        <v>23.2</v>
      </c>
      <c r="E51" s="54" t="s">
        <v>27</v>
      </c>
      <c r="F51" s="11" t="s">
        <v>44</v>
      </c>
      <c r="G51" s="1" t="s">
        <v>38</v>
      </c>
      <c r="H51" s="2">
        <v>0</v>
      </c>
      <c r="I51" s="2">
        <v>0</v>
      </c>
      <c r="J51" s="2">
        <v>12</v>
      </c>
      <c r="K51" s="2">
        <v>34</v>
      </c>
      <c r="L51" s="2">
        <v>6</v>
      </c>
      <c r="M51" s="2">
        <v>22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19">
        <f t="shared" si="2"/>
        <v>56</v>
      </c>
      <c r="U51" s="19">
        <v>0</v>
      </c>
      <c r="V51" s="17">
        <f t="shared" si="3"/>
        <v>56</v>
      </c>
    </row>
    <row r="52" spans="2:22" ht="15">
      <c r="B52" s="1">
        <v>15</v>
      </c>
      <c r="C52" s="41" t="s">
        <v>93</v>
      </c>
      <c r="D52" s="7">
        <v>24.1</v>
      </c>
      <c r="E52" s="54" t="s">
        <v>27</v>
      </c>
      <c r="F52" s="24" t="s">
        <v>45</v>
      </c>
      <c r="G52" s="4" t="s">
        <v>94</v>
      </c>
      <c r="H52" s="25">
        <v>13</v>
      </c>
      <c r="I52" s="25">
        <v>33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19">
        <f t="shared" si="2"/>
        <v>33</v>
      </c>
      <c r="U52" s="19">
        <v>0</v>
      </c>
      <c r="V52" s="17">
        <f t="shared" si="3"/>
        <v>33</v>
      </c>
    </row>
    <row r="53" spans="2:22" ht="15">
      <c r="B53" s="2">
        <v>16</v>
      </c>
      <c r="C53" s="41" t="s">
        <v>92</v>
      </c>
      <c r="D53" s="7">
        <v>14.8</v>
      </c>
      <c r="E53" s="97" t="s">
        <v>27</v>
      </c>
      <c r="F53" s="24" t="s">
        <v>44</v>
      </c>
      <c r="G53" s="4" t="s">
        <v>90</v>
      </c>
      <c r="H53" s="25">
        <v>19</v>
      </c>
      <c r="I53" s="25">
        <v>32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19">
        <f t="shared" si="2"/>
        <v>32</v>
      </c>
      <c r="U53" s="19">
        <v>0</v>
      </c>
      <c r="V53" s="17">
        <f t="shared" si="3"/>
        <v>32</v>
      </c>
    </row>
    <row r="54" spans="2:22" ht="15">
      <c r="B54" s="1">
        <v>17</v>
      </c>
      <c r="C54" s="45" t="s">
        <v>66</v>
      </c>
      <c r="D54" s="7">
        <v>14.2</v>
      </c>
      <c r="E54" s="97" t="s">
        <v>27</v>
      </c>
      <c r="F54" s="11" t="s">
        <v>44</v>
      </c>
      <c r="G54" s="1" t="s">
        <v>72</v>
      </c>
      <c r="H54" s="2">
        <v>0</v>
      </c>
      <c r="I54" s="2">
        <v>0</v>
      </c>
      <c r="J54" s="2">
        <v>17</v>
      </c>
      <c r="K54" s="2">
        <v>29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19">
        <f t="shared" si="2"/>
        <v>29</v>
      </c>
      <c r="U54" s="19">
        <v>0</v>
      </c>
      <c r="V54" s="17">
        <f t="shared" si="3"/>
        <v>29</v>
      </c>
    </row>
    <row r="55" spans="2:22" ht="15">
      <c r="B55" s="2">
        <v>18</v>
      </c>
      <c r="C55" s="41" t="s">
        <v>103</v>
      </c>
      <c r="D55" s="7">
        <v>13.4</v>
      </c>
      <c r="E55" s="97" t="s">
        <v>27</v>
      </c>
      <c r="F55" s="24"/>
      <c r="G55" s="1" t="s">
        <v>94</v>
      </c>
      <c r="H55" s="25">
        <v>14</v>
      </c>
      <c r="I55" s="25">
        <v>26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19">
        <f t="shared" si="2"/>
        <v>26</v>
      </c>
      <c r="U55" s="19">
        <v>0</v>
      </c>
      <c r="V55" s="17">
        <f t="shared" si="3"/>
        <v>26</v>
      </c>
    </row>
    <row r="56" spans="2:22" ht="15">
      <c r="B56" s="1">
        <v>19</v>
      </c>
      <c r="C56" s="41" t="s">
        <v>144</v>
      </c>
      <c r="D56" s="7">
        <v>14.9</v>
      </c>
      <c r="E56" s="97" t="s">
        <v>27</v>
      </c>
      <c r="F56" s="24"/>
      <c r="G56" s="1" t="s">
        <v>89</v>
      </c>
      <c r="H56" s="1">
        <v>0</v>
      </c>
      <c r="I56" s="1">
        <v>0</v>
      </c>
      <c r="J56" s="14">
        <v>0</v>
      </c>
      <c r="K56" s="14">
        <v>0</v>
      </c>
      <c r="L56" s="14">
        <v>11</v>
      </c>
      <c r="M56" s="14">
        <v>25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9">
        <f t="shared" si="2"/>
        <v>25</v>
      </c>
      <c r="U56" s="19">
        <v>0</v>
      </c>
      <c r="V56" s="17">
        <f t="shared" si="3"/>
        <v>25</v>
      </c>
    </row>
    <row r="57" spans="2:22" ht="15">
      <c r="B57" s="2">
        <v>20</v>
      </c>
      <c r="C57" s="41" t="s">
        <v>146</v>
      </c>
      <c r="D57" s="7">
        <v>16.1</v>
      </c>
      <c r="E57" s="97" t="s">
        <v>27</v>
      </c>
      <c r="F57" s="24"/>
      <c r="G57" s="1" t="s">
        <v>111</v>
      </c>
      <c r="H57" s="1">
        <v>0</v>
      </c>
      <c r="I57" s="1">
        <v>0</v>
      </c>
      <c r="J57" s="14">
        <v>0</v>
      </c>
      <c r="K57" s="14">
        <v>0</v>
      </c>
      <c r="L57" s="14">
        <v>9</v>
      </c>
      <c r="M57" s="14">
        <v>24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19">
        <f t="shared" si="2"/>
        <v>24</v>
      </c>
      <c r="U57" s="19">
        <v>0</v>
      </c>
      <c r="V57" s="17">
        <f t="shared" si="3"/>
        <v>24</v>
      </c>
    </row>
    <row r="58" spans="2:22" ht="15">
      <c r="B58" s="1">
        <v>21</v>
      </c>
      <c r="C58" s="45" t="s">
        <v>69</v>
      </c>
      <c r="D58" s="7">
        <v>18.6</v>
      </c>
      <c r="E58" s="54" t="s">
        <v>27</v>
      </c>
      <c r="F58" s="11" t="s">
        <v>45</v>
      </c>
      <c r="G58" s="1" t="s">
        <v>72</v>
      </c>
      <c r="H58" s="1">
        <v>0</v>
      </c>
      <c r="I58" s="1">
        <v>0</v>
      </c>
      <c r="J58" s="2">
        <v>8</v>
      </c>
      <c r="K58" s="2">
        <v>24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19">
        <f t="shared" si="2"/>
        <v>24</v>
      </c>
      <c r="U58" s="19">
        <v>0</v>
      </c>
      <c r="V58" s="17">
        <f t="shared" si="3"/>
        <v>24</v>
      </c>
    </row>
    <row r="59" spans="2:22" ht="15">
      <c r="B59" s="2">
        <v>22</v>
      </c>
      <c r="C59" s="41" t="s">
        <v>31</v>
      </c>
      <c r="D59" s="7">
        <v>15.3</v>
      </c>
      <c r="E59" s="100" t="s">
        <v>27</v>
      </c>
      <c r="F59" s="9" t="s">
        <v>45</v>
      </c>
      <c r="G59" s="1" t="s">
        <v>90</v>
      </c>
      <c r="H59" s="1">
        <v>0</v>
      </c>
      <c r="I59" s="1">
        <v>0</v>
      </c>
      <c r="J59" s="2">
        <v>10</v>
      </c>
      <c r="K59" s="2">
        <v>23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19">
        <f t="shared" si="2"/>
        <v>23</v>
      </c>
      <c r="U59" s="19">
        <v>0</v>
      </c>
      <c r="V59" s="17">
        <f t="shared" si="3"/>
        <v>23</v>
      </c>
    </row>
    <row r="60" spans="2:22" ht="15">
      <c r="B60" s="1">
        <v>23</v>
      </c>
      <c r="C60" s="41" t="s">
        <v>101</v>
      </c>
      <c r="D60" s="7">
        <v>20.2</v>
      </c>
      <c r="E60" s="54" t="s">
        <v>27</v>
      </c>
      <c r="F60" s="24"/>
      <c r="G60" s="1" t="s">
        <v>74</v>
      </c>
      <c r="H60" s="4">
        <v>7</v>
      </c>
      <c r="I60" s="4">
        <v>19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19">
        <f t="shared" si="2"/>
        <v>19</v>
      </c>
      <c r="U60" s="19">
        <v>0</v>
      </c>
      <c r="V60" s="17">
        <f t="shared" si="3"/>
        <v>19</v>
      </c>
    </row>
    <row r="61" spans="2:22" ht="15">
      <c r="B61" s="2">
        <v>24</v>
      </c>
      <c r="C61" s="41" t="s">
        <v>145</v>
      </c>
      <c r="D61" s="7">
        <v>12.6</v>
      </c>
      <c r="E61" s="97" t="s">
        <v>27</v>
      </c>
      <c r="F61" s="24"/>
      <c r="G61" s="1" t="s">
        <v>111</v>
      </c>
      <c r="H61" s="1">
        <v>0</v>
      </c>
      <c r="I61" s="1">
        <v>0</v>
      </c>
      <c r="J61" s="14">
        <v>0</v>
      </c>
      <c r="K61" s="14">
        <v>0</v>
      </c>
      <c r="L61" s="14">
        <v>10</v>
      </c>
      <c r="M61" s="14">
        <v>18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19">
        <f t="shared" si="2"/>
        <v>18</v>
      </c>
      <c r="U61" s="19">
        <v>0</v>
      </c>
      <c r="V61" s="17">
        <f t="shared" si="3"/>
        <v>18</v>
      </c>
    </row>
    <row r="62" spans="2:22" ht="15">
      <c r="B62" s="1">
        <v>25</v>
      </c>
      <c r="C62" s="41" t="s">
        <v>121</v>
      </c>
      <c r="D62" s="7">
        <v>23</v>
      </c>
      <c r="E62" s="54" t="s">
        <v>27</v>
      </c>
      <c r="F62" s="24"/>
      <c r="G62" s="1" t="s">
        <v>7</v>
      </c>
      <c r="H62" s="1">
        <v>0</v>
      </c>
      <c r="I62" s="1">
        <v>0</v>
      </c>
      <c r="J62" s="14">
        <v>5</v>
      </c>
      <c r="K62" s="14">
        <v>18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19">
        <f t="shared" si="2"/>
        <v>18</v>
      </c>
      <c r="U62" s="19">
        <v>0</v>
      </c>
      <c r="V62" s="17">
        <f t="shared" si="3"/>
        <v>18</v>
      </c>
    </row>
    <row r="63" spans="2:22" ht="15">
      <c r="B63" s="22"/>
      <c r="C63" s="22"/>
      <c r="D63" s="72"/>
      <c r="E63" s="74"/>
      <c r="F63" s="23"/>
      <c r="G63" s="22"/>
      <c r="H63" s="22"/>
      <c r="I63" s="22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21"/>
      <c r="U63" s="16"/>
      <c r="V63" s="16"/>
    </row>
    <row r="64" spans="2:22" ht="15">
      <c r="B64" s="22"/>
      <c r="C64" s="22"/>
      <c r="D64" s="72"/>
      <c r="E64" s="74"/>
      <c r="F64" s="23"/>
      <c r="G64" s="22"/>
      <c r="H64" s="22"/>
      <c r="I64" s="22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21"/>
      <c r="U64" s="16"/>
      <c r="V64" s="16"/>
    </row>
    <row r="65" spans="2:22" ht="15.75" thickBot="1">
      <c r="B65" s="22"/>
      <c r="C65" s="22"/>
      <c r="D65" s="72"/>
      <c r="E65" s="74"/>
      <c r="F65" s="23"/>
      <c r="G65" s="22"/>
      <c r="H65" s="22"/>
      <c r="I65" s="22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21"/>
      <c r="U65" s="16"/>
      <c r="V65" s="16"/>
    </row>
    <row r="66" spans="3:22" ht="21.75" thickBot="1">
      <c r="C66" s="6" t="s">
        <v>78</v>
      </c>
      <c r="E66" s="49"/>
      <c r="F66" s="8"/>
      <c r="H66" s="111" t="s">
        <v>47</v>
      </c>
      <c r="I66" s="112"/>
      <c r="J66" s="109" t="s">
        <v>51</v>
      </c>
      <c r="K66" s="110"/>
      <c r="L66" s="109" t="s">
        <v>52</v>
      </c>
      <c r="M66" s="110"/>
      <c r="N66" s="109" t="s">
        <v>53</v>
      </c>
      <c r="O66" s="110"/>
      <c r="P66" s="109" t="s">
        <v>85</v>
      </c>
      <c r="Q66" s="110"/>
      <c r="R66" s="109" t="s">
        <v>54</v>
      </c>
      <c r="S66" s="110"/>
      <c r="T66" s="13"/>
      <c r="U66" s="13"/>
      <c r="V66" s="13"/>
    </row>
    <row r="67" spans="3:22" ht="15.75" thickBot="1">
      <c r="C67" s="75" t="s">
        <v>22</v>
      </c>
      <c r="D67" s="89" t="s">
        <v>21</v>
      </c>
      <c r="E67" s="76" t="s">
        <v>28</v>
      </c>
      <c r="F67" s="77" t="s">
        <v>41</v>
      </c>
      <c r="G67" s="78" t="s">
        <v>23</v>
      </c>
      <c r="H67" s="78" t="s">
        <v>48</v>
      </c>
      <c r="I67" s="79" t="s">
        <v>49</v>
      </c>
      <c r="J67" s="80" t="s">
        <v>48</v>
      </c>
      <c r="K67" s="80" t="s">
        <v>49</v>
      </c>
      <c r="L67" s="80" t="s">
        <v>48</v>
      </c>
      <c r="M67" s="80" t="s">
        <v>49</v>
      </c>
      <c r="N67" s="80" t="s">
        <v>48</v>
      </c>
      <c r="O67" s="80" t="s">
        <v>49</v>
      </c>
      <c r="P67" s="80" t="s">
        <v>48</v>
      </c>
      <c r="Q67" s="80" t="s">
        <v>49</v>
      </c>
      <c r="R67" s="80" t="s">
        <v>48</v>
      </c>
      <c r="S67" s="80" t="s">
        <v>49</v>
      </c>
      <c r="T67" s="81" t="s">
        <v>30</v>
      </c>
      <c r="U67" s="82" t="s">
        <v>29</v>
      </c>
      <c r="V67" s="83" t="s">
        <v>24</v>
      </c>
    </row>
    <row r="68" spans="2:22" ht="15">
      <c r="B68" s="1">
        <v>1</v>
      </c>
      <c r="C68" s="1" t="s">
        <v>34</v>
      </c>
      <c r="D68" s="7">
        <v>30.1</v>
      </c>
      <c r="E68" s="54" t="s">
        <v>26</v>
      </c>
      <c r="F68" s="11" t="s">
        <v>42</v>
      </c>
      <c r="G68" s="1" t="s">
        <v>19</v>
      </c>
      <c r="H68" s="1">
        <v>5</v>
      </c>
      <c r="I68" s="1">
        <v>29</v>
      </c>
      <c r="J68" s="2">
        <v>7</v>
      </c>
      <c r="K68" s="2">
        <v>31</v>
      </c>
      <c r="L68" s="2">
        <v>7</v>
      </c>
      <c r="M68" s="2">
        <v>27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19">
        <f aca="true" t="shared" si="4" ref="T68:T87">I68+K68+M68</f>
        <v>87</v>
      </c>
      <c r="U68" s="19">
        <v>0</v>
      </c>
      <c r="V68" s="17">
        <f aca="true" t="shared" si="5" ref="V68:V88">T68-U68</f>
        <v>87</v>
      </c>
    </row>
    <row r="69" spans="2:22" ht="15">
      <c r="B69" s="2">
        <v>2</v>
      </c>
      <c r="C69" s="1" t="s">
        <v>68</v>
      </c>
      <c r="D69" s="7">
        <v>28.2</v>
      </c>
      <c r="E69" s="54" t="s">
        <v>26</v>
      </c>
      <c r="F69" s="11" t="s">
        <v>44</v>
      </c>
      <c r="G69" s="1" t="s">
        <v>7</v>
      </c>
      <c r="H69" s="1">
        <v>4</v>
      </c>
      <c r="I69" s="1">
        <v>19</v>
      </c>
      <c r="J69" s="2">
        <v>10</v>
      </c>
      <c r="K69" s="2">
        <v>31</v>
      </c>
      <c r="L69" s="2">
        <v>9</v>
      </c>
      <c r="M69" s="2">
        <v>35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19">
        <f t="shared" si="4"/>
        <v>85</v>
      </c>
      <c r="U69" s="19">
        <v>0</v>
      </c>
      <c r="V69" s="17">
        <f t="shared" si="5"/>
        <v>85</v>
      </c>
    </row>
    <row r="70" spans="2:22" ht="15">
      <c r="B70" s="1">
        <v>3</v>
      </c>
      <c r="C70" s="42" t="s">
        <v>64</v>
      </c>
      <c r="D70" s="55">
        <v>36</v>
      </c>
      <c r="E70" s="57" t="s">
        <v>26</v>
      </c>
      <c r="F70" s="58" t="s">
        <v>42</v>
      </c>
      <c r="G70" s="42" t="s">
        <v>19</v>
      </c>
      <c r="H70" s="42">
        <v>1</v>
      </c>
      <c r="I70" s="42">
        <v>22</v>
      </c>
      <c r="J70" s="43">
        <v>8</v>
      </c>
      <c r="K70" s="43">
        <v>33</v>
      </c>
      <c r="L70" s="43">
        <v>6</v>
      </c>
      <c r="M70" s="43">
        <v>28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19">
        <f t="shared" si="4"/>
        <v>83</v>
      </c>
      <c r="U70" s="19">
        <v>0</v>
      </c>
      <c r="V70" s="17">
        <f t="shared" si="5"/>
        <v>83</v>
      </c>
    </row>
    <row r="71" spans="2:22" ht="15">
      <c r="B71" s="2">
        <v>4</v>
      </c>
      <c r="C71" s="1" t="s">
        <v>15</v>
      </c>
      <c r="D71" s="7">
        <v>26.6</v>
      </c>
      <c r="E71" s="97" t="s">
        <v>26</v>
      </c>
      <c r="F71" s="11" t="s">
        <v>42</v>
      </c>
      <c r="G71" s="1" t="s">
        <v>7</v>
      </c>
      <c r="H71" s="1">
        <v>8</v>
      </c>
      <c r="I71" s="1">
        <v>27</v>
      </c>
      <c r="J71" s="1">
        <v>6</v>
      </c>
      <c r="K71" s="1">
        <v>26</v>
      </c>
      <c r="L71" s="1">
        <v>7</v>
      </c>
      <c r="M71" s="1">
        <v>28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9">
        <f t="shared" si="4"/>
        <v>81</v>
      </c>
      <c r="U71" s="19">
        <v>0</v>
      </c>
      <c r="V71" s="17">
        <f t="shared" si="5"/>
        <v>81</v>
      </c>
    </row>
    <row r="72" spans="2:22" ht="15">
      <c r="B72" s="1">
        <v>5</v>
      </c>
      <c r="C72" s="41" t="s">
        <v>113</v>
      </c>
      <c r="D72" s="7">
        <v>36</v>
      </c>
      <c r="E72" s="54" t="s">
        <v>26</v>
      </c>
      <c r="F72" s="24"/>
      <c r="G72" s="1" t="s">
        <v>114</v>
      </c>
      <c r="H72" s="1">
        <v>0</v>
      </c>
      <c r="I72" s="1">
        <v>0</v>
      </c>
      <c r="J72" s="18">
        <v>9</v>
      </c>
      <c r="K72" s="18">
        <v>39</v>
      </c>
      <c r="L72" s="1">
        <v>11</v>
      </c>
      <c r="M72" s="1">
        <v>36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9">
        <f t="shared" si="4"/>
        <v>75</v>
      </c>
      <c r="U72" s="19">
        <v>0</v>
      </c>
      <c r="V72" s="17">
        <f t="shared" si="5"/>
        <v>75</v>
      </c>
    </row>
    <row r="73" spans="2:22" ht="15">
      <c r="B73" s="2">
        <v>6</v>
      </c>
      <c r="C73" s="41" t="s">
        <v>116</v>
      </c>
      <c r="D73" s="7">
        <v>29</v>
      </c>
      <c r="E73" s="54" t="s">
        <v>26</v>
      </c>
      <c r="F73" s="24"/>
      <c r="G73" s="1" t="s">
        <v>114</v>
      </c>
      <c r="H73" s="1">
        <v>0</v>
      </c>
      <c r="I73" s="1">
        <v>0</v>
      </c>
      <c r="J73" s="18">
        <v>11</v>
      </c>
      <c r="K73" s="18">
        <v>40</v>
      </c>
      <c r="L73" s="1">
        <v>6</v>
      </c>
      <c r="M73" s="1">
        <v>33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9">
        <f t="shared" si="4"/>
        <v>73</v>
      </c>
      <c r="U73" s="19">
        <v>0</v>
      </c>
      <c r="V73" s="17">
        <f t="shared" si="5"/>
        <v>73</v>
      </c>
    </row>
    <row r="74" spans="2:22" ht="15">
      <c r="B74" s="1">
        <v>7</v>
      </c>
      <c r="C74" s="41" t="s">
        <v>106</v>
      </c>
      <c r="D74" s="7">
        <v>26.2</v>
      </c>
      <c r="E74" s="97" t="s">
        <v>26</v>
      </c>
      <c r="F74" s="24"/>
      <c r="G74" s="1" t="s">
        <v>96</v>
      </c>
      <c r="H74" s="4">
        <v>3</v>
      </c>
      <c r="I74" s="4">
        <v>21</v>
      </c>
      <c r="J74" s="1">
        <v>4</v>
      </c>
      <c r="K74" s="1">
        <v>23</v>
      </c>
      <c r="L74" s="1">
        <v>5</v>
      </c>
      <c r="M74" s="1">
        <v>24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9">
        <f t="shared" si="4"/>
        <v>68</v>
      </c>
      <c r="U74" s="19">
        <v>0</v>
      </c>
      <c r="V74" s="17">
        <f t="shared" si="5"/>
        <v>68</v>
      </c>
    </row>
    <row r="75" spans="2:22" ht="15">
      <c r="B75" s="2">
        <v>8</v>
      </c>
      <c r="C75" s="1" t="s">
        <v>13</v>
      </c>
      <c r="D75" s="7">
        <v>26.2</v>
      </c>
      <c r="E75" s="97" t="s">
        <v>26</v>
      </c>
      <c r="F75" s="11" t="s">
        <v>42</v>
      </c>
      <c r="G75" s="1" t="s">
        <v>14</v>
      </c>
      <c r="H75" s="1">
        <v>5</v>
      </c>
      <c r="I75" s="1">
        <v>24</v>
      </c>
      <c r="J75" s="1">
        <v>2</v>
      </c>
      <c r="K75" s="1">
        <v>22</v>
      </c>
      <c r="L75" s="1">
        <v>2</v>
      </c>
      <c r="M75" s="1">
        <v>21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9">
        <f t="shared" si="4"/>
        <v>67</v>
      </c>
      <c r="U75" s="19">
        <v>0</v>
      </c>
      <c r="V75" s="17">
        <f t="shared" si="5"/>
        <v>67</v>
      </c>
    </row>
    <row r="76" spans="2:22" ht="15">
      <c r="B76" s="1">
        <v>9</v>
      </c>
      <c r="C76" s="1" t="s">
        <v>20</v>
      </c>
      <c r="D76" s="7">
        <v>35.2</v>
      </c>
      <c r="E76" s="54" t="s">
        <v>26</v>
      </c>
      <c r="F76" s="11" t="s">
        <v>45</v>
      </c>
      <c r="G76" s="1" t="s">
        <v>9</v>
      </c>
      <c r="H76" s="1">
        <v>5</v>
      </c>
      <c r="I76" s="1">
        <v>29</v>
      </c>
      <c r="J76" s="1">
        <v>1</v>
      </c>
      <c r="K76" s="1">
        <v>18</v>
      </c>
      <c r="L76" s="1">
        <v>1</v>
      </c>
      <c r="M76" s="1">
        <v>13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9">
        <f t="shared" si="4"/>
        <v>60</v>
      </c>
      <c r="U76" s="19">
        <v>0</v>
      </c>
      <c r="V76" s="17">
        <f t="shared" si="5"/>
        <v>60</v>
      </c>
    </row>
    <row r="77" spans="2:22" ht="15">
      <c r="B77" s="2">
        <v>10</v>
      </c>
      <c r="C77" s="41" t="s">
        <v>104</v>
      </c>
      <c r="D77" s="7">
        <v>26.5</v>
      </c>
      <c r="E77" s="97" t="s">
        <v>26</v>
      </c>
      <c r="F77" s="24" t="s">
        <v>45</v>
      </c>
      <c r="G77" s="1" t="s">
        <v>89</v>
      </c>
      <c r="H77" s="4">
        <v>12</v>
      </c>
      <c r="I77" s="4">
        <v>31</v>
      </c>
      <c r="J77" s="1">
        <v>7</v>
      </c>
      <c r="K77" s="1">
        <v>27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9">
        <f t="shared" si="4"/>
        <v>58</v>
      </c>
      <c r="U77" s="19">
        <v>0</v>
      </c>
      <c r="V77" s="17">
        <f t="shared" si="5"/>
        <v>58</v>
      </c>
    </row>
    <row r="78" spans="2:22" ht="15">
      <c r="B78" s="1">
        <v>11</v>
      </c>
      <c r="C78" s="41" t="s">
        <v>109</v>
      </c>
      <c r="D78" s="7">
        <v>25.6</v>
      </c>
      <c r="E78" s="97" t="s">
        <v>26</v>
      </c>
      <c r="F78" s="24"/>
      <c r="G78" s="4" t="s">
        <v>19</v>
      </c>
      <c r="H78" s="4">
        <v>4</v>
      </c>
      <c r="I78" s="4">
        <v>16</v>
      </c>
      <c r="J78" s="1">
        <v>5</v>
      </c>
      <c r="K78" s="1">
        <v>19</v>
      </c>
      <c r="L78" s="1">
        <v>1</v>
      </c>
      <c r="M78" s="1">
        <v>19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9">
        <f t="shared" si="4"/>
        <v>54</v>
      </c>
      <c r="U78" s="19">
        <v>0</v>
      </c>
      <c r="V78" s="17">
        <f t="shared" si="5"/>
        <v>54</v>
      </c>
    </row>
    <row r="79" spans="2:22" ht="15">
      <c r="B79" s="2">
        <v>12</v>
      </c>
      <c r="C79" s="1" t="s">
        <v>18</v>
      </c>
      <c r="D79" s="7">
        <v>28.5</v>
      </c>
      <c r="E79" s="54" t="s">
        <v>26</v>
      </c>
      <c r="F79" s="11" t="s">
        <v>44</v>
      </c>
      <c r="G79" s="1" t="s">
        <v>88</v>
      </c>
      <c r="H79" s="1">
        <v>7</v>
      </c>
      <c r="I79" s="1">
        <v>28</v>
      </c>
      <c r="J79" s="1">
        <v>2</v>
      </c>
      <c r="K79" s="1">
        <v>21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9">
        <f t="shared" si="4"/>
        <v>49</v>
      </c>
      <c r="U79" s="19">
        <v>0</v>
      </c>
      <c r="V79" s="17">
        <f t="shared" si="5"/>
        <v>49</v>
      </c>
    </row>
    <row r="80" spans="2:22" ht="15">
      <c r="B80" s="1">
        <v>13</v>
      </c>
      <c r="C80" s="41" t="s">
        <v>98</v>
      </c>
      <c r="D80" s="7">
        <v>24.5</v>
      </c>
      <c r="E80" s="97" t="s">
        <v>26</v>
      </c>
      <c r="F80" s="24" t="s">
        <v>45</v>
      </c>
      <c r="G80" s="1" t="s">
        <v>90</v>
      </c>
      <c r="H80" s="4">
        <v>16</v>
      </c>
      <c r="I80" s="4">
        <v>39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9">
        <f t="shared" si="4"/>
        <v>39</v>
      </c>
      <c r="U80" s="19">
        <v>0</v>
      </c>
      <c r="V80" s="17">
        <f t="shared" si="5"/>
        <v>39</v>
      </c>
    </row>
    <row r="81" spans="2:22" ht="15">
      <c r="B81" s="2">
        <v>14</v>
      </c>
      <c r="C81" s="45" t="s">
        <v>67</v>
      </c>
      <c r="D81" s="7">
        <v>36</v>
      </c>
      <c r="E81" s="54" t="s">
        <v>26</v>
      </c>
      <c r="F81" s="11" t="s">
        <v>44</v>
      </c>
      <c r="G81" s="1" t="s">
        <v>89</v>
      </c>
      <c r="H81" s="1">
        <v>0</v>
      </c>
      <c r="I81" s="1">
        <v>0</v>
      </c>
      <c r="J81" s="1">
        <v>8</v>
      </c>
      <c r="K81" s="1">
        <v>36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9">
        <f t="shared" si="4"/>
        <v>36</v>
      </c>
      <c r="U81" s="19">
        <v>0</v>
      </c>
      <c r="V81" s="17">
        <f t="shared" si="5"/>
        <v>36</v>
      </c>
    </row>
    <row r="82" spans="2:22" ht="15">
      <c r="B82" s="1">
        <v>15</v>
      </c>
      <c r="C82" s="1" t="s">
        <v>71</v>
      </c>
      <c r="D82" s="7">
        <v>34.3</v>
      </c>
      <c r="E82" s="54" t="s">
        <v>26</v>
      </c>
      <c r="F82" s="11" t="s">
        <v>45</v>
      </c>
      <c r="G82" s="1" t="s">
        <v>14</v>
      </c>
      <c r="H82" s="1">
        <v>2</v>
      </c>
      <c r="I82" s="1">
        <v>20</v>
      </c>
      <c r="J82" s="1">
        <v>0</v>
      </c>
      <c r="K82" s="1">
        <v>0</v>
      </c>
      <c r="L82" s="1">
        <v>1</v>
      </c>
      <c r="M82" s="1">
        <v>13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9">
        <f t="shared" si="4"/>
        <v>33</v>
      </c>
      <c r="U82" s="19">
        <v>0</v>
      </c>
      <c r="V82" s="17">
        <f t="shared" si="5"/>
        <v>33</v>
      </c>
    </row>
    <row r="83" spans="2:22" ht="15">
      <c r="B83" s="2">
        <v>16</v>
      </c>
      <c r="C83" s="1" t="s">
        <v>84</v>
      </c>
      <c r="D83" s="7">
        <v>34.7</v>
      </c>
      <c r="E83" s="97" t="s">
        <v>26</v>
      </c>
      <c r="F83" s="11" t="s">
        <v>44</v>
      </c>
      <c r="G83" s="1" t="s">
        <v>19</v>
      </c>
      <c r="H83" s="1">
        <v>8</v>
      </c>
      <c r="I83" s="1">
        <v>29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9">
        <f t="shared" si="4"/>
        <v>29</v>
      </c>
      <c r="U83" s="19">
        <v>0</v>
      </c>
      <c r="V83" s="17">
        <f t="shared" si="5"/>
        <v>29</v>
      </c>
    </row>
    <row r="84" spans="2:22" ht="15">
      <c r="B84" s="1">
        <v>17</v>
      </c>
      <c r="C84" s="41" t="s">
        <v>115</v>
      </c>
      <c r="D84" s="7">
        <v>36</v>
      </c>
      <c r="E84" s="54" t="s">
        <v>26</v>
      </c>
      <c r="F84" s="24"/>
      <c r="G84" s="1" t="s">
        <v>9</v>
      </c>
      <c r="H84" s="1">
        <v>0</v>
      </c>
      <c r="I84" s="1">
        <v>0</v>
      </c>
      <c r="J84" s="18">
        <v>4</v>
      </c>
      <c r="K84" s="18">
        <v>29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9">
        <f t="shared" si="4"/>
        <v>29</v>
      </c>
      <c r="U84" s="19">
        <v>0</v>
      </c>
      <c r="V84" s="17">
        <f t="shared" si="5"/>
        <v>29</v>
      </c>
    </row>
    <row r="85" spans="2:22" ht="15">
      <c r="B85" s="2">
        <v>18</v>
      </c>
      <c r="C85" s="45" t="s">
        <v>70</v>
      </c>
      <c r="D85" s="7">
        <v>29</v>
      </c>
      <c r="E85" s="54" t="s">
        <v>26</v>
      </c>
      <c r="F85" s="11" t="s">
        <v>44</v>
      </c>
      <c r="G85" s="1" t="s">
        <v>73</v>
      </c>
      <c r="H85" s="1">
        <v>0</v>
      </c>
      <c r="I85" s="1">
        <v>0</v>
      </c>
      <c r="J85" s="1">
        <v>8</v>
      </c>
      <c r="K85" s="1">
        <v>26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9">
        <f t="shared" si="4"/>
        <v>26</v>
      </c>
      <c r="U85" s="19">
        <v>0</v>
      </c>
      <c r="V85" s="17">
        <f t="shared" si="5"/>
        <v>26</v>
      </c>
    </row>
    <row r="86" spans="2:22" ht="15">
      <c r="B86" s="1">
        <v>19</v>
      </c>
      <c r="C86" s="41" t="s">
        <v>147</v>
      </c>
      <c r="D86" s="7">
        <v>35.6</v>
      </c>
      <c r="E86" s="97" t="s">
        <v>26</v>
      </c>
      <c r="F86" s="24"/>
      <c r="G86" s="1" t="s">
        <v>7</v>
      </c>
      <c r="H86" s="1">
        <v>0</v>
      </c>
      <c r="I86" s="1">
        <v>0</v>
      </c>
      <c r="J86" s="18">
        <v>0</v>
      </c>
      <c r="K86" s="18">
        <v>0</v>
      </c>
      <c r="L86" s="18">
        <v>3</v>
      </c>
      <c r="M86" s="18">
        <v>23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9">
        <f t="shared" si="4"/>
        <v>23</v>
      </c>
      <c r="U86" s="19">
        <v>0</v>
      </c>
      <c r="V86" s="17">
        <f t="shared" si="5"/>
        <v>23</v>
      </c>
    </row>
    <row r="87" spans="2:22" ht="15">
      <c r="B87" s="2">
        <v>20</v>
      </c>
      <c r="C87" s="41" t="s">
        <v>119</v>
      </c>
      <c r="D87" s="7">
        <v>36</v>
      </c>
      <c r="E87" s="54" t="s">
        <v>26</v>
      </c>
      <c r="F87" s="24"/>
      <c r="G87" s="1" t="s">
        <v>9</v>
      </c>
      <c r="H87" s="1">
        <v>0</v>
      </c>
      <c r="I87" s="1">
        <v>0</v>
      </c>
      <c r="J87" s="18">
        <v>4</v>
      </c>
      <c r="K87" s="18">
        <v>18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9">
        <f t="shared" si="4"/>
        <v>18</v>
      </c>
      <c r="U87" s="19">
        <v>0</v>
      </c>
      <c r="V87" s="17">
        <f t="shared" si="5"/>
        <v>18</v>
      </c>
    </row>
    <row r="88" spans="2:22" ht="15">
      <c r="B88" s="1">
        <v>21</v>
      </c>
      <c r="C88" s="41" t="s">
        <v>82</v>
      </c>
      <c r="D88" s="7">
        <v>36</v>
      </c>
      <c r="E88" s="54" t="s">
        <v>26</v>
      </c>
      <c r="F88" s="24" t="s">
        <v>44</v>
      </c>
      <c r="G88" s="1" t="s">
        <v>9</v>
      </c>
      <c r="H88" s="1">
        <v>0</v>
      </c>
      <c r="I88" s="1">
        <v>0</v>
      </c>
      <c r="J88" s="1">
        <v>1</v>
      </c>
      <c r="K88" s="1">
        <v>15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9">
        <f aca="true" t="shared" si="6" ref="T88">I88+K88+M88</f>
        <v>15</v>
      </c>
      <c r="U88" s="19">
        <v>0</v>
      </c>
      <c r="V88" s="17">
        <f t="shared" si="5"/>
        <v>15</v>
      </c>
    </row>
  </sheetData>
  <mergeCells count="18">
    <mergeCell ref="R66:S66"/>
    <mergeCell ref="H36:I36"/>
    <mergeCell ref="J36:K36"/>
    <mergeCell ref="L36:M36"/>
    <mergeCell ref="N36:O36"/>
    <mergeCell ref="P36:Q36"/>
    <mergeCell ref="R36:S36"/>
    <mergeCell ref="H66:I66"/>
    <mergeCell ref="J66:K66"/>
    <mergeCell ref="L66:M66"/>
    <mergeCell ref="N66:O66"/>
    <mergeCell ref="P66:Q66"/>
    <mergeCell ref="R6:S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 topLeftCell="A2">
      <selection activeCell="B20" sqref="B20"/>
    </sheetView>
  </sheetViews>
  <sheetFormatPr defaultColWidth="9.140625" defaultRowHeight="15"/>
  <cols>
    <col min="2" max="2" width="6.7109375" style="60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9.5" thickBot="1"/>
    <row r="2" spans="2:12" ht="24.95" customHeight="1" thickBot="1">
      <c r="B2" s="61"/>
      <c r="C2" s="27" t="s">
        <v>55</v>
      </c>
      <c r="D2" s="27" t="s">
        <v>50</v>
      </c>
      <c r="E2" s="27" t="s">
        <v>56</v>
      </c>
      <c r="F2" s="27" t="s">
        <v>57</v>
      </c>
      <c r="G2" s="27" t="s">
        <v>58</v>
      </c>
      <c r="H2" s="27" t="s">
        <v>59</v>
      </c>
      <c r="I2" s="27" t="s">
        <v>60</v>
      </c>
      <c r="J2" s="28" t="s">
        <v>61</v>
      </c>
      <c r="K2" s="12" t="s">
        <v>62</v>
      </c>
      <c r="L2" s="29" t="s">
        <v>63</v>
      </c>
    </row>
    <row r="3" spans="2:12" ht="24.95" customHeight="1">
      <c r="B3" s="62">
        <v>1</v>
      </c>
      <c r="C3" s="63" t="s">
        <v>124</v>
      </c>
      <c r="D3" s="66">
        <v>132</v>
      </c>
      <c r="E3" s="66">
        <v>123</v>
      </c>
      <c r="F3" s="67">
        <v>94</v>
      </c>
      <c r="G3" s="67">
        <v>0</v>
      </c>
      <c r="H3" s="67">
        <v>0</v>
      </c>
      <c r="I3" s="67">
        <v>0</v>
      </c>
      <c r="J3" s="67">
        <f aca="true" t="shared" si="0" ref="J3:J20">D3+E3+F3+G3+H3+I3</f>
        <v>349</v>
      </c>
      <c r="K3" s="67">
        <v>0</v>
      </c>
      <c r="L3" s="68">
        <f aca="true" t="shared" si="1" ref="L3:L20">J3-K3</f>
        <v>349</v>
      </c>
    </row>
    <row r="4" spans="2:12" ht="24.95" customHeight="1">
      <c r="B4" s="62">
        <v>2</v>
      </c>
      <c r="C4" s="64" t="s">
        <v>125</v>
      </c>
      <c r="D4" s="69">
        <v>130</v>
      </c>
      <c r="E4" s="69">
        <v>106</v>
      </c>
      <c r="F4" s="67">
        <v>94</v>
      </c>
      <c r="G4" s="67">
        <v>0</v>
      </c>
      <c r="H4" s="67">
        <v>0</v>
      </c>
      <c r="I4" s="67">
        <v>0</v>
      </c>
      <c r="J4" s="70">
        <f t="shared" si="0"/>
        <v>330</v>
      </c>
      <c r="K4" s="67">
        <v>0</v>
      </c>
      <c r="L4" s="68">
        <f t="shared" si="1"/>
        <v>330</v>
      </c>
    </row>
    <row r="5" spans="2:12" ht="24.95" customHeight="1">
      <c r="B5" s="62">
        <v>3</v>
      </c>
      <c r="C5" s="64" t="s">
        <v>127</v>
      </c>
      <c r="D5" s="69">
        <v>114</v>
      </c>
      <c r="E5" s="69">
        <v>102</v>
      </c>
      <c r="F5" s="67">
        <v>103</v>
      </c>
      <c r="G5" s="67">
        <v>0</v>
      </c>
      <c r="H5" s="67">
        <v>0</v>
      </c>
      <c r="I5" s="67">
        <v>0</v>
      </c>
      <c r="J5" s="70">
        <f t="shared" si="0"/>
        <v>319</v>
      </c>
      <c r="K5" s="67">
        <v>0</v>
      </c>
      <c r="L5" s="68">
        <f t="shared" si="1"/>
        <v>319</v>
      </c>
    </row>
    <row r="6" spans="2:12" ht="24.95" customHeight="1">
      <c r="B6" s="62">
        <v>4</v>
      </c>
      <c r="C6" s="64" t="s">
        <v>126</v>
      </c>
      <c r="D6" s="69">
        <v>101</v>
      </c>
      <c r="E6" s="69">
        <v>115</v>
      </c>
      <c r="F6" s="67">
        <v>89</v>
      </c>
      <c r="G6" s="67">
        <v>0</v>
      </c>
      <c r="H6" s="67">
        <v>0</v>
      </c>
      <c r="I6" s="67">
        <v>0</v>
      </c>
      <c r="J6" s="70">
        <f t="shared" si="0"/>
        <v>305</v>
      </c>
      <c r="K6" s="67">
        <v>0</v>
      </c>
      <c r="L6" s="68">
        <f t="shared" si="1"/>
        <v>305</v>
      </c>
    </row>
    <row r="7" spans="2:12" ht="24.95" customHeight="1">
      <c r="B7" s="62">
        <v>5</v>
      </c>
      <c r="C7" s="64" t="s">
        <v>133</v>
      </c>
      <c r="D7" s="69">
        <v>91</v>
      </c>
      <c r="E7" s="69">
        <v>81</v>
      </c>
      <c r="F7" s="67">
        <v>112</v>
      </c>
      <c r="G7" s="67">
        <v>0</v>
      </c>
      <c r="H7" s="67">
        <v>0</v>
      </c>
      <c r="I7" s="67">
        <v>0</v>
      </c>
      <c r="J7" s="70">
        <f t="shared" si="0"/>
        <v>284</v>
      </c>
      <c r="K7" s="67">
        <v>0</v>
      </c>
      <c r="L7" s="68">
        <f t="shared" si="1"/>
        <v>284</v>
      </c>
    </row>
    <row r="8" spans="2:12" ht="24.95" customHeight="1">
      <c r="B8" s="62">
        <v>6</v>
      </c>
      <c r="C8" s="64" t="s">
        <v>130</v>
      </c>
      <c r="D8" s="69">
        <v>100</v>
      </c>
      <c r="E8" s="69">
        <v>88</v>
      </c>
      <c r="F8" s="67">
        <v>95</v>
      </c>
      <c r="G8" s="67">
        <v>0</v>
      </c>
      <c r="H8" s="67">
        <v>0</v>
      </c>
      <c r="I8" s="67">
        <v>0</v>
      </c>
      <c r="J8" s="70">
        <f t="shared" si="0"/>
        <v>283</v>
      </c>
      <c r="K8" s="67">
        <v>0</v>
      </c>
      <c r="L8" s="68">
        <f t="shared" si="1"/>
        <v>283</v>
      </c>
    </row>
    <row r="9" spans="2:12" ht="24.95" customHeight="1">
      <c r="B9" s="62">
        <v>7</v>
      </c>
      <c r="C9" s="64" t="s">
        <v>128</v>
      </c>
      <c r="D9" s="69">
        <v>108</v>
      </c>
      <c r="E9" s="69">
        <v>85</v>
      </c>
      <c r="F9" s="67">
        <v>86</v>
      </c>
      <c r="G9" s="67">
        <v>0</v>
      </c>
      <c r="H9" s="67">
        <v>0</v>
      </c>
      <c r="I9" s="67">
        <v>0</v>
      </c>
      <c r="J9" s="70">
        <f t="shared" si="0"/>
        <v>279</v>
      </c>
      <c r="K9" s="67">
        <v>0</v>
      </c>
      <c r="L9" s="68">
        <f t="shared" si="1"/>
        <v>279</v>
      </c>
    </row>
    <row r="10" spans="2:12" ht="24.95" customHeight="1">
      <c r="B10" s="62">
        <v>8</v>
      </c>
      <c r="C10" s="64" t="s">
        <v>131</v>
      </c>
      <c r="D10" s="69">
        <v>73</v>
      </c>
      <c r="E10" s="69">
        <v>103</v>
      </c>
      <c r="F10" s="67">
        <v>91</v>
      </c>
      <c r="G10" s="67">
        <v>0</v>
      </c>
      <c r="H10" s="67">
        <v>0</v>
      </c>
      <c r="I10" s="67">
        <v>0</v>
      </c>
      <c r="J10" s="70">
        <f t="shared" si="0"/>
        <v>267</v>
      </c>
      <c r="K10" s="67">
        <v>0</v>
      </c>
      <c r="L10" s="68">
        <f t="shared" si="1"/>
        <v>267</v>
      </c>
    </row>
    <row r="11" spans="2:12" ht="24.95" customHeight="1">
      <c r="B11" s="62">
        <v>9</v>
      </c>
      <c r="C11" s="64" t="s">
        <v>137</v>
      </c>
      <c r="D11" s="69">
        <v>0</v>
      </c>
      <c r="E11" s="69">
        <v>124</v>
      </c>
      <c r="F11" s="67">
        <v>126</v>
      </c>
      <c r="G11" s="67">
        <v>0</v>
      </c>
      <c r="H11" s="67">
        <v>0</v>
      </c>
      <c r="I11" s="67">
        <v>0</v>
      </c>
      <c r="J11" s="70">
        <f t="shared" si="0"/>
        <v>250</v>
      </c>
      <c r="K11" s="67">
        <v>0</v>
      </c>
      <c r="L11" s="68">
        <f t="shared" si="1"/>
        <v>250</v>
      </c>
    </row>
    <row r="12" spans="2:12" ht="24.95" customHeight="1">
      <c r="B12" s="62">
        <v>10</v>
      </c>
      <c r="C12" s="64" t="s">
        <v>134</v>
      </c>
      <c r="D12" s="69">
        <v>81</v>
      </c>
      <c r="E12" s="69">
        <v>74</v>
      </c>
      <c r="F12" s="67">
        <v>84</v>
      </c>
      <c r="G12" s="67">
        <v>0</v>
      </c>
      <c r="H12" s="67">
        <v>0</v>
      </c>
      <c r="I12" s="67">
        <v>0</v>
      </c>
      <c r="J12" s="70">
        <f t="shared" si="0"/>
        <v>239</v>
      </c>
      <c r="K12" s="67">
        <v>0</v>
      </c>
      <c r="L12" s="68">
        <f t="shared" si="1"/>
        <v>239</v>
      </c>
    </row>
    <row r="13" spans="2:12" ht="24.95" customHeight="1">
      <c r="B13" s="62">
        <v>11</v>
      </c>
      <c r="C13" s="64" t="s">
        <v>135</v>
      </c>
      <c r="D13" s="69">
        <v>71</v>
      </c>
      <c r="E13" s="69">
        <v>79</v>
      </c>
      <c r="F13" s="67">
        <v>68</v>
      </c>
      <c r="G13" s="67">
        <v>0</v>
      </c>
      <c r="H13" s="67">
        <v>0</v>
      </c>
      <c r="I13" s="67">
        <v>0</v>
      </c>
      <c r="J13" s="70">
        <f t="shared" si="0"/>
        <v>218</v>
      </c>
      <c r="K13" s="67">
        <v>0</v>
      </c>
      <c r="L13" s="68">
        <f t="shared" si="1"/>
        <v>218</v>
      </c>
    </row>
    <row r="14" spans="2:12" ht="24.95" customHeight="1">
      <c r="B14" s="62">
        <v>12</v>
      </c>
      <c r="C14" s="64" t="s">
        <v>132</v>
      </c>
      <c r="D14" s="69">
        <v>75</v>
      </c>
      <c r="E14" s="69">
        <v>98</v>
      </c>
      <c r="F14" s="67">
        <v>36</v>
      </c>
      <c r="G14" s="67">
        <v>0</v>
      </c>
      <c r="H14" s="67">
        <v>0</v>
      </c>
      <c r="I14" s="67">
        <v>0</v>
      </c>
      <c r="J14" s="70">
        <f t="shared" si="0"/>
        <v>209</v>
      </c>
      <c r="K14" s="67">
        <v>0</v>
      </c>
      <c r="L14" s="68">
        <f t="shared" si="1"/>
        <v>209</v>
      </c>
    </row>
    <row r="15" spans="2:12" ht="24.95" customHeight="1">
      <c r="B15" s="62">
        <v>13</v>
      </c>
      <c r="C15" s="64" t="s">
        <v>138</v>
      </c>
      <c r="D15" s="69">
        <v>0</v>
      </c>
      <c r="E15" s="69">
        <v>103</v>
      </c>
      <c r="F15" s="67">
        <v>95</v>
      </c>
      <c r="G15" s="67">
        <v>0</v>
      </c>
      <c r="H15" s="67">
        <v>0</v>
      </c>
      <c r="I15" s="67">
        <v>0</v>
      </c>
      <c r="J15" s="70">
        <f t="shared" si="0"/>
        <v>198</v>
      </c>
      <c r="K15" s="67">
        <v>0</v>
      </c>
      <c r="L15" s="68">
        <f t="shared" si="1"/>
        <v>198</v>
      </c>
    </row>
    <row r="16" spans="2:12" ht="24.95" customHeight="1">
      <c r="B16" s="62">
        <v>14</v>
      </c>
      <c r="C16" s="64" t="s">
        <v>136</v>
      </c>
      <c r="D16" s="69">
        <v>63</v>
      </c>
      <c r="E16" s="69">
        <v>77</v>
      </c>
      <c r="F16" s="67">
        <v>55</v>
      </c>
      <c r="G16" s="67">
        <v>0</v>
      </c>
      <c r="H16" s="67">
        <v>0</v>
      </c>
      <c r="I16" s="67">
        <v>0</v>
      </c>
      <c r="J16" s="70">
        <f t="shared" si="0"/>
        <v>195</v>
      </c>
      <c r="K16" s="67">
        <v>0</v>
      </c>
      <c r="L16" s="68">
        <f t="shared" si="1"/>
        <v>195</v>
      </c>
    </row>
    <row r="17" spans="2:12" ht="24.95" customHeight="1">
      <c r="B17" s="62">
        <v>15</v>
      </c>
      <c r="C17" s="64" t="s">
        <v>139</v>
      </c>
      <c r="D17" s="69">
        <v>113</v>
      </c>
      <c r="E17" s="69">
        <v>80</v>
      </c>
      <c r="F17" s="67">
        <v>0</v>
      </c>
      <c r="G17" s="67">
        <v>0</v>
      </c>
      <c r="H17" s="67">
        <v>0</v>
      </c>
      <c r="I17" s="67">
        <v>0</v>
      </c>
      <c r="J17" s="70">
        <f aca="true" t="shared" si="2" ref="J17">D17+E17+F17+G17+H17+I17</f>
        <v>193</v>
      </c>
      <c r="K17" s="67">
        <v>0</v>
      </c>
      <c r="L17" s="68">
        <f aca="true" t="shared" si="3" ref="L17">J17-K17</f>
        <v>193</v>
      </c>
    </row>
    <row r="18" spans="2:12" ht="24.95" customHeight="1">
      <c r="B18" s="62">
        <v>16</v>
      </c>
      <c r="C18" s="64" t="s">
        <v>129</v>
      </c>
      <c r="D18" s="69">
        <v>109</v>
      </c>
      <c r="E18" s="69">
        <v>80</v>
      </c>
      <c r="F18" s="67">
        <v>0</v>
      </c>
      <c r="G18" s="67">
        <v>0</v>
      </c>
      <c r="H18" s="67">
        <v>0</v>
      </c>
      <c r="I18" s="67">
        <v>0</v>
      </c>
      <c r="J18" s="70">
        <f t="shared" si="0"/>
        <v>189</v>
      </c>
      <c r="K18" s="67">
        <v>0</v>
      </c>
      <c r="L18" s="68">
        <f t="shared" si="1"/>
        <v>189</v>
      </c>
    </row>
    <row r="19" spans="2:12" ht="24.95" customHeight="1">
      <c r="B19" s="62">
        <v>17</v>
      </c>
      <c r="C19" s="64" t="s">
        <v>140</v>
      </c>
      <c r="D19" s="69">
        <v>0</v>
      </c>
      <c r="E19" s="69">
        <v>78</v>
      </c>
      <c r="F19" s="67">
        <v>0</v>
      </c>
      <c r="G19" s="67">
        <v>0</v>
      </c>
      <c r="H19" s="67">
        <v>0</v>
      </c>
      <c r="I19" s="67">
        <v>0</v>
      </c>
      <c r="J19" s="70">
        <f t="shared" si="0"/>
        <v>78</v>
      </c>
      <c r="K19" s="67">
        <v>0</v>
      </c>
      <c r="L19" s="68">
        <f t="shared" si="1"/>
        <v>78</v>
      </c>
    </row>
    <row r="20" spans="2:12" ht="24.95" customHeight="1">
      <c r="B20" s="62">
        <v>18</v>
      </c>
      <c r="C20" s="65" t="s">
        <v>141</v>
      </c>
      <c r="D20" s="69">
        <v>26</v>
      </c>
      <c r="E20" s="69">
        <v>0</v>
      </c>
      <c r="F20" s="70">
        <v>0</v>
      </c>
      <c r="G20" s="70">
        <v>0</v>
      </c>
      <c r="H20" s="70">
        <v>0</v>
      </c>
      <c r="I20" s="70">
        <v>0</v>
      </c>
      <c r="J20" s="70">
        <f t="shared" si="0"/>
        <v>26</v>
      </c>
      <c r="K20" s="70">
        <v>0</v>
      </c>
      <c r="L20" s="71">
        <f t="shared" si="1"/>
        <v>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9"/>
  <sheetViews>
    <sheetView workbookViewId="0" topLeftCell="A41">
      <selection activeCell="M9" sqref="M9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.75" thickBot="1">
      <c r="A2" s="5"/>
      <c r="B2" s="5"/>
      <c r="C2" s="5"/>
      <c r="D2" s="5"/>
    </row>
    <row r="3" spans="1:10" ht="19.5" thickBot="1">
      <c r="A3" s="5"/>
      <c r="B3" s="5"/>
      <c r="C3" s="90"/>
      <c r="D3" s="91" t="s">
        <v>90</v>
      </c>
      <c r="E3" s="92"/>
      <c r="F3" s="92"/>
      <c r="G3" s="92"/>
      <c r="I3" s="90"/>
      <c r="J3" s="91" t="s">
        <v>36</v>
      </c>
    </row>
    <row r="4" spans="1:10" ht="15">
      <c r="A4" s="5"/>
      <c r="B4" s="5"/>
      <c r="C4" s="93">
        <v>1</v>
      </c>
      <c r="D4" s="2" t="s">
        <v>92</v>
      </c>
      <c r="E4" s="5"/>
      <c r="F4" s="5"/>
      <c r="G4" s="5"/>
      <c r="I4" s="93">
        <v>1</v>
      </c>
      <c r="J4" s="2" t="s">
        <v>65</v>
      </c>
    </row>
    <row r="5" spans="1:10" ht="15">
      <c r="A5" s="5"/>
      <c r="B5" s="5"/>
      <c r="C5" s="93">
        <v>2</v>
      </c>
      <c r="D5" s="1" t="s">
        <v>31</v>
      </c>
      <c r="E5" s="5"/>
      <c r="F5" s="5"/>
      <c r="G5" s="5"/>
      <c r="I5" s="93">
        <v>2</v>
      </c>
      <c r="J5" s="1" t="s">
        <v>35</v>
      </c>
    </row>
    <row r="6" spans="1:10" ht="15">
      <c r="A6" s="5"/>
      <c r="B6" s="5"/>
      <c r="C6" s="93">
        <v>3</v>
      </c>
      <c r="D6" s="1" t="s">
        <v>98</v>
      </c>
      <c r="E6" s="5"/>
      <c r="F6" s="5"/>
      <c r="G6" s="5"/>
      <c r="I6" s="93">
        <v>3</v>
      </c>
      <c r="J6" s="1" t="s">
        <v>2</v>
      </c>
    </row>
    <row r="7" spans="1:10" ht="15">
      <c r="A7" s="5"/>
      <c r="B7" s="5"/>
      <c r="C7" s="93">
        <v>4</v>
      </c>
      <c r="D7" s="1" t="s">
        <v>33</v>
      </c>
      <c r="E7" s="5"/>
      <c r="F7" s="5"/>
      <c r="G7" s="5"/>
      <c r="I7" s="93">
        <v>4</v>
      </c>
      <c r="J7" s="1" t="s">
        <v>11</v>
      </c>
    </row>
    <row r="8" spans="1:10" ht="15.75" thickBot="1">
      <c r="A8" s="5"/>
      <c r="B8" s="5"/>
      <c r="C8" s="94"/>
      <c r="D8" s="5"/>
      <c r="E8" s="5"/>
      <c r="F8" s="5"/>
      <c r="G8" s="5"/>
      <c r="I8" s="93">
        <v>5</v>
      </c>
      <c r="J8" s="4" t="s">
        <v>142</v>
      </c>
    </row>
    <row r="9" spans="1:10" ht="19.5" thickBot="1">
      <c r="A9" s="5"/>
      <c r="B9" s="5"/>
      <c r="C9" s="90"/>
      <c r="D9" s="91" t="s">
        <v>94</v>
      </c>
      <c r="E9" s="92"/>
      <c r="F9" s="92"/>
      <c r="G9" s="92"/>
      <c r="I9" s="94"/>
      <c r="J9" s="5"/>
    </row>
    <row r="10" spans="1:10" ht="19.5" thickBot="1">
      <c r="A10" s="5"/>
      <c r="B10" s="5"/>
      <c r="C10" s="93">
        <v>1</v>
      </c>
      <c r="D10" s="2" t="s">
        <v>93</v>
      </c>
      <c r="E10" s="5"/>
      <c r="F10" s="5"/>
      <c r="G10" s="5"/>
      <c r="I10" s="90"/>
      <c r="J10" s="91" t="s">
        <v>3</v>
      </c>
    </row>
    <row r="11" spans="1:10" ht="15">
      <c r="A11" s="5"/>
      <c r="B11" s="5"/>
      <c r="C11" s="93">
        <v>2</v>
      </c>
      <c r="D11" s="1" t="s">
        <v>100</v>
      </c>
      <c r="E11" s="5"/>
      <c r="F11" s="5"/>
      <c r="G11" s="5"/>
      <c r="I11" s="93">
        <v>1</v>
      </c>
      <c r="J11" s="2" t="s">
        <v>0</v>
      </c>
    </row>
    <row r="12" spans="1:10" ht="15">
      <c r="A12" s="5"/>
      <c r="B12" s="5"/>
      <c r="C12" s="93">
        <v>3</v>
      </c>
      <c r="D12" s="1" t="s">
        <v>118</v>
      </c>
      <c r="E12" s="5"/>
      <c r="F12" s="5"/>
      <c r="G12" s="5"/>
      <c r="I12" s="93">
        <v>2</v>
      </c>
      <c r="J12" s="1" t="s">
        <v>37</v>
      </c>
    </row>
    <row r="13" spans="1:10" ht="15">
      <c r="A13" s="5"/>
      <c r="B13" s="5"/>
      <c r="C13" s="93">
        <v>4</v>
      </c>
      <c r="D13" s="1" t="s">
        <v>103</v>
      </c>
      <c r="E13" s="5"/>
      <c r="F13" s="5"/>
      <c r="G13" s="5"/>
      <c r="I13" s="93">
        <v>3</v>
      </c>
      <c r="J13" s="1" t="s">
        <v>39</v>
      </c>
    </row>
    <row r="14" spans="1:10" ht="15.75" thickBot="1">
      <c r="A14" s="5"/>
      <c r="B14" s="5"/>
      <c r="C14" s="93">
        <v>5</v>
      </c>
      <c r="D14" s="1" t="s">
        <v>107</v>
      </c>
      <c r="E14" s="5"/>
      <c r="F14" s="5"/>
      <c r="G14" s="5"/>
      <c r="I14" s="94"/>
      <c r="J14" s="5"/>
    </row>
    <row r="15" spans="1:10" ht="19.5" thickBot="1">
      <c r="A15" s="5"/>
      <c r="B15" s="31"/>
      <c r="C15" s="102">
        <v>6</v>
      </c>
      <c r="D15" s="103" t="s">
        <v>110</v>
      </c>
      <c r="E15" s="5"/>
      <c r="F15" s="5"/>
      <c r="G15" s="5"/>
      <c r="I15" s="90"/>
      <c r="J15" s="91" t="s">
        <v>19</v>
      </c>
    </row>
    <row r="16" spans="1:10" ht="18.75">
      <c r="A16" s="5"/>
      <c r="B16" s="5"/>
      <c r="C16" s="102">
        <v>7</v>
      </c>
      <c r="D16" s="104" t="s">
        <v>143</v>
      </c>
      <c r="E16" s="92"/>
      <c r="F16" s="92"/>
      <c r="G16" s="92"/>
      <c r="I16" s="93">
        <v>1</v>
      </c>
      <c r="J16" s="2" t="s">
        <v>64</v>
      </c>
    </row>
    <row r="17" spans="1:10" ht="15.75" thickBot="1">
      <c r="A17" s="5"/>
      <c r="B17" s="5"/>
      <c r="C17" s="94"/>
      <c r="D17" s="5"/>
      <c r="E17" s="5"/>
      <c r="F17" s="5"/>
      <c r="G17" s="5"/>
      <c r="I17" s="93">
        <v>2</v>
      </c>
      <c r="J17" s="1" t="s">
        <v>109</v>
      </c>
    </row>
    <row r="18" spans="1:10" ht="19.5" thickBot="1">
      <c r="A18" s="5"/>
      <c r="B18" s="5"/>
      <c r="C18" s="90"/>
      <c r="D18" s="91" t="s">
        <v>74</v>
      </c>
      <c r="E18" s="5"/>
      <c r="F18" s="5"/>
      <c r="G18" s="5"/>
      <c r="I18" s="93">
        <v>3</v>
      </c>
      <c r="J18" s="1" t="s">
        <v>84</v>
      </c>
    </row>
    <row r="19" spans="1:10" ht="18.75">
      <c r="A19" s="5"/>
      <c r="B19" s="5"/>
      <c r="C19" s="93">
        <v>1</v>
      </c>
      <c r="D19" s="2" t="s">
        <v>101</v>
      </c>
      <c r="E19" s="92"/>
      <c r="F19" s="92"/>
      <c r="G19" s="92"/>
      <c r="I19" s="93">
        <v>4</v>
      </c>
      <c r="J19" s="1" t="s">
        <v>34</v>
      </c>
    </row>
    <row r="20" spans="1:10" ht="15.75" thickBot="1">
      <c r="A20" s="5"/>
      <c r="B20" s="5"/>
      <c r="C20" s="94"/>
      <c r="D20" s="5"/>
      <c r="E20" s="5"/>
      <c r="F20" s="5"/>
      <c r="G20" s="5"/>
      <c r="I20" s="94"/>
      <c r="J20" s="5"/>
    </row>
    <row r="21" spans="1:10" ht="19.5" thickBot="1">
      <c r="A21" s="5"/>
      <c r="B21" s="5"/>
      <c r="C21" s="90"/>
      <c r="D21" s="91" t="s">
        <v>111</v>
      </c>
      <c r="E21" s="5"/>
      <c r="F21" s="5"/>
      <c r="G21" s="5"/>
      <c r="I21" s="90"/>
      <c r="J21" s="91" t="s">
        <v>87</v>
      </c>
    </row>
    <row r="22" spans="1:10" ht="15">
      <c r="A22" s="5"/>
      <c r="B22" s="5"/>
      <c r="C22" s="93">
        <v>1</v>
      </c>
      <c r="D22" s="2" t="s">
        <v>112</v>
      </c>
      <c r="E22" s="5"/>
      <c r="F22" s="5"/>
      <c r="G22" s="5"/>
      <c r="I22" s="93">
        <v>1</v>
      </c>
      <c r="J22" s="2" t="s">
        <v>4</v>
      </c>
    </row>
    <row r="23" spans="1:10" ht="15">
      <c r="A23" s="5"/>
      <c r="B23" s="5"/>
      <c r="C23" s="93">
        <v>2</v>
      </c>
      <c r="D23" s="1" t="s">
        <v>117</v>
      </c>
      <c r="E23" s="5"/>
      <c r="F23" s="5"/>
      <c r="G23" s="5"/>
      <c r="I23" s="93">
        <v>2</v>
      </c>
      <c r="J23" s="1" t="s">
        <v>10</v>
      </c>
    </row>
    <row r="24" spans="1:10" ht="18.75">
      <c r="A24" s="5"/>
      <c r="B24" s="5"/>
      <c r="C24" s="93">
        <v>3</v>
      </c>
      <c r="D24" s="1" t="s">
        <v>122</v>
      </c>
      <c r="E24" s="92"/>
      <c r="F24" s="92"/>
      <c r="G24" s="92"/>
      <c r="I24" s="93">
        <v>3</v>
      </c>
      <c r="J24" s="1" t="s">
        <v>5</v>
      </c>
    </row>
    <row r="25" spans="1:10" ht="15">
      <c r="A25" s="5"/>
      <c r="B25" s="5"/>
      <c r="C25" s="93">
        <v>4</v>
      </c>
      <c r="D25" s="4" t="s">
        <v>145</v>
      </c>
      <c r="E25" s="5"/>
      <c r="F25" s="5"/>
      <c r="G25" s="5"/>
      <c r="I25" s="93">
        <v>4</v>
      </c>
      <c r="J25" s="1" t="s">
        <v>81</v>
      </c>
    </row>
    <row r="26" spans="1:10" ht="15.75" thickBot="1">
      <c r="A26" s="5"/>
      <c r="B26" s="5"/>
      <c r="C26" s="93">
        <v>5</v>
      </c>
      <c r="D26" s="4" t="s">
        <v>146</v>
      </c>
      <c r="E26" s="5"/>
      <c r="F26" s="5"/>
      <c r="G26" s="5"/>
      <c r="I26" s="94"/>
      <c r="J26" s="5"/>
    </row>
    <row r="27" spans="1:10" ht="19.5" thickBot="1">
      <c r="A27" s="5"/>
      <c r="B27" s="5"/>
      <c r="C27" s="94"/>
      <c r="D27" s="5"/>
      <c r="E27" s="5"/>
      <c r="F27" s="5"/>
      <c r="G27" s="5"/>
      <c r="I27" s="90"/>
      <c r="J27" s="91" t="s">
        <v>14</v>
      </c>
    </row>
    <row r="28" spans="1:10" ht="19.5" thickBot="1">
      <c r="A28" s="5"/>
      <c r="B28" s="5"/>
      <c r="C28" s="90"/>
      <c r="D28" s="91" t="s">
        <v>9</v>
      </c>
      <c r="E28" s="5"/>
      <c r="F28" s="5"/>
      <c r="G28" s="5"/>
      <c r="I28" s="93">
        <v>1</v>
      </c>
      <c r="J28" s="2" t="s">
        <v>16</v>
      </c>
    </row>
    <row r="29" spans="1:10" ht="15">
      <c r="A29" s="5"/>
      <c r="B29" s="5"/>
      <c r="C29" s="93">
        <v>1</v>
      </c>
      <c r="D29" s="2" t="s">
        <v>8</v>
      </c>
      <c r="E29" s="5"/>
      <c r="F29" s="5"/>
      <c r="G29" s="5"/>
      <c r="I29" s="93">
        <v>2</v>
      </c>
      <c r="J29" s="1" t="s">
        <v>13</v>
      </c>
    </row>
    <row r="30" spans="1:10" ht="15">
      <c r="A30" s="5"/>
      <c r="B30" s="5"/>
      <c r="C30" s="93">
        <v>2</v>
      </c>
      <c r="D30" s="1" t="s">
        <v>115</v>
      </c>
      <c r="E30" s="5"/>
      <c r="F30" s="5"/>
      <c r="G30" s="5"/>
      <c r="I30" s="93">
        <v>3</v>
      </c>
      <c r="J30" s="1" t="s">
        <v>17</v>
      </c>
    </row>
    <row r="31" spans="1:10" ht="18.75">
      <c r="A31" s="5"/>
      <c r="B31" s="5"/>
      <c r="C31" s="93">
        <v>3</v>
      </c>
      <c r="D31" s="1" t="s">
        <v>20</v>
      </c>
      <c r="E31" s="92"/>
      <c r="F31" s="92"/>
      <c r="G31" s="92"/>
      <c r="I31" s="93">
        <v>4</v>
      </c>
      <c r="J31" s="1" t="s">
        <v>71</v>
      </c>
    </row>
    <row r="32" spans="1:10" ht="15.75" thickBot="1">
      <c r="A32" s="5"/>
      <c r="B32" s="5"/>
      <c r="C32" s="93">
        <v>4</v>
      </c>
      <c r="D32" s="1" t="s">
        <v>82</v>
      </c>
      <c r="E32" s="5"/>
      <c r="F32" s="5"/>
      <c r="G32" s="5"/>
      <c r="I32" s="94"/>
      <c r="J32" s="5"/>
    </row>
    <row r="33" spans="1:10" ht="19.5" thickBot="1">
      <c r="A33" s="5"/>
      <c r="B33" s="5"/>
      <c r="C33" s="93">
        <v>5</v>
      </c>
      <c r="D33" s="1" t="s">
        <v>119</v>
      </c>
      <c r="E33" s="5"/>
      <c r="F33" s="5"/>
      <c r="G33" s="5"/>
      <c r="I33" s="90"/>
      <c r="J33" s="91" t="s">
        <v>86</v>
      </c>
    </row>
    <row r="34" spans="1:10" ht="15.75" thickBot="1">
      <c r="A34" s="5"/>
      <c r="B34" s="5"/>
      <c r="C34" s="94"/>
      <c r="D34" s="5"/>
      <c r="E34" s="5"/>
      <c r="F34" s="5"/>
      <c r="G34" s="5"/>
      <c r="I34" s="93">
        <v>1</v>
      </c>
      <c r="J34" s="2" t="s">
        <v>83</v>
      </c>
    </row>
    <row r="35" spans="1:10" ht="19.5" thickBot="1">
      <c r="A35" s="5"/>
      <c r="B35" s="5"/>
      <c r="C35" s="90"/>
      <c r="D35" s="91" t="s">
        <v>72</v>
      </c>
      <c r="E35" s="92"/>
      <c r="F35" s="92"/>
      <c r="G35" s="92"/>
      <c r="I35" s="93">
        <v>2</v>
      </c>
      <c r="J35" s="1" t="s">
        <v>1</v>
      </c>
    </row>
    <row r="36" spans="1:10" ht="15">
      <c r="A36" s="5"/>
      <c r="B36" s="5"/>
      <c r="C36" s="93">
        <v>1</v>
      </c>
      <c r="D36" s="2" t="s">
        <v>66</v>
      </c>
      <c r="E36" s="5"/>
      <c r="F36" s="5"/>
      <c r="G36" s="5"/>
      <c r="I36" s="93">
        <v>3</v>
      </c>
      <c r="J36" s="1" t="s">
        <v>32</v>
      </c>
    </row>
    <row r="37" spans="1:10" ht="15">
      <c r="A37" s="5"/>
      <c r="B37" s="5"/>
      <c r="C37" s="93">
        <v>2</v>
      </c>
      <c r="D37" s="1" t="s">
        <v>69</v>
      </c>
      <c r="E37" s="5"/>
      <c r="F37" s="5"/>
      <c r="G37" s="5"/>
      <c r="I37" s="93">
        <v>4</v>
      </c>
      <c r="J37" s="1" t="s">
        <v>18</v>
      </c>
    </row>
    <row r="38" spans="1:9" ht="15.75" thickBot="1">
      <c r="A38" s="5"/>
      <c r="B38" s="5"/>
      <c r="C38" s="94"/>
      <c r="D38" s="5"/>
      <c r="E38" s="5"/>
      <c r="F38" s="5"/>
      <c r="G38" s="5"/>
      <c r="I38" s="90"/>
    </row>
    <row r="39" spans="1:10" ht="19.5" thickBot="1">
      <c r="A39" s="5"/>
      <c r="B39" s="5"/>
      <c r="C39" s="90"/>
      <c r="D39" s="91" t="s">
        <v>123</v>
      </c>
      <c r="E39" s="92"/>
      <c r="F39" s="92"/>
      <c r="G39" s="92"/>
      <c r="I39" s="90"/>
      <c r="J39" s="91" t="s">
        <v>7</v>
      </c>
    </row>
    <row r="40" spans="1:10" ht="15">
      <c r="A40" s="5"/>
      <c r="B40" s="5"/>
      <c r="C40" s="93">
        <v>1</v>
      </c>
      <c r="D40" s="2" t="s">
        <v>99</v>
      </c>
      <c r="E40" s="5"/>
      <c r="F40" s="5"/>
      <c r="G40" s="5"/>
      <c r="I40" s="93">
        <v>1</v>
      </c>
      <c r="J40" s="2" t="s">
        <v>6</v>
      </c>
    </row>
    <row r="41" spans="1:10" ht="15">
      <c r="A41" s="5"/>
      <c r="B41" s="5"/>
      <c r="C41" s="93">
        <v>2</v>
      </c>
      <c r="D41" s="1" t="s">
        <v>102</v>
      </c>
      <c r="E41" s="5"/>
      <c r="F41" s="5"/>
      <c r="G41" s="5"/>
      <c r="I41" s="93">
        <v>2</v>
      </c>
      <c r="J41" s="1" t="s">
        <v>15</v>
      </c>
    </row>
    <row r="42" spans="1:10" ht="15.75" thickBot="1">
      <c r="A42" s="5"/>
      <c r="B42" s="5"/>
      <c r="C42" s="94"/>
      <c r="D42" s="5"/>
      <c r="E42" s="5"/>
      <c r="F42" s="5"/>
      <c r="G42" s="5"/>
      <c r="I42" s="93">
        <v>3</v>
      </c>
      <c r="J42" s="1" t="s">
        <v>121</v>
      </c>
    </row>
    <row r="43" spans="1:10" ht="19.5" thickBot="1">
      <c r="A43" s="5"/>
      <c r="B43" s="5"/>
      <c r="C43" s="90"/>
      <c r="D43" s="91" t="s">
        <v>96</v>
      </c>
      <c r="E43" s="5"/>
      <c r="F43" s="5"/>
      <c r="G43" s="5"/>
      <c r="I43" s="93">
        <v>4</v>
      </c>
      <c r="J43" s="1" t="s">
        <v>68</v>
      </c>
    </row>
    <row r="44" spans="1:10" ht="15.75" thickBot="1">
      <c r="A44" s="5"/>
      <c r="B44" s="5"/>
      <c r="C44" s="93">
        <v>1</v>
      </c>
      <c r="D44" s="2" t="s">
        <v>95</v>
      </c>
      <c r="E44" s="5"/>
      <c r="F44" s="5"/>
      <c r="G44" s="5"/>
      <c r="I44" s="94"/>
      <c r="J44" s="5"/>
    </row>
    <row r="45" spans="1:10" ht="19.5" thickBot="1">
      <c r="A45" s="5"/>
      <c r="B45" s="5"/>
      <c r="C45" s="93">
        <v>2</v>
      </c>
      <c r="D45" s="1" t="s">
        <v>97</v>
      </c>
      <c r="E45" s="5"/>
      <c r="F45" s="5"/>
      <c r="G45" s="5"/>
      <c r="I45" s="90"/>
      <c r="J45" s="91" t="s">
        <v>89</v>
      </c>
    </row>
    <row r="46" spans="1:10" ht="18.75">
      <c r="A46" s="5"/>
      <c r="B46" s="5"/>
      <c r="C46" s="93">
        <v>3</v>
      </c>
      <c r="D46" s="1" t="s">
        <v>105</v>
      </c>
      <c r="E46" s="92"/>
      <c r="F46" s="92"/>
      <c r="G46" s="92"/>
      <c r="I46" s="93">
        <v>1</v>
      </c>
      <c r="J46" s="2" t="s">
        <v>12</v>
      </c>
    </row>
    <row r="47" spans="1:10" ht="15">
      <c r="A47" s="5"/>
      <c r="B47" s="5"/>
      <c r="C47" s="93">
        <v>4</v>
      </c>
      <c r="D47" s="1" t="s">
        <v>106</v>
      </c>
      <c r="E47" s="5"/>
      <c r="F47" s="5"/>
      <c r="G47" s="5"/>
      <c r="I47" s="93">
        <v>2</v>
      </c>
      <c r="J47" s="1" t="s">
        <v>67</v>
      </c>
    </row>
    <row r="48" spans="1:10" ht="15">
      <c r="A48" s="5"/>
      <c r="B48" s="5"/>
      <c r="C48" s="93">
        <v>5</v>
      </c>
      <c r="D48" s="1" t="s">
        <v>108</v>
      </c>
      <c r="E48" s="5"/>
      <c r="F48" s="5"/>
      <c r="G48" s="5"/>
      <c r="I48" s="93">
        <v>3</v>
      </c>
      <c r="J48" s="1" t="s">
        <v>104</v>
      </c>
    </row>
    <row r="49" spans="1:10" ht="15.75" thickBot="1">
      <c r="A49" s="5"/>
      <c r="B49" s="5"/>
      <c r="C49" s="94"/>
      <c r="D49" s="5"/>
      <c r="E49" s="5"/>
      <c r="F49" s="5"/>
      <c r="G49" s="5"/>
      <c r="I49" s="93">
        <v>4</v>
      </c>
      <c r="J49" s="1" t="s">
        <v>70</v>
      </c>
    </row>
    <row r="50" spans="1:10" ht="19.5" thickBot="1">
      <c r="A50" s="5"/>
      <c r="B50" s="5"/>
      <c r="C50" s="90"/>
      <c r="D50" s="91" t="s">
        <v>114</v>
      </c>
      <c r="E50" s="5"/>
      <c r="F50" s="5"/>
      <c r="G50" s="5"/>
      <c r="I50" s="93">
        <v>5</v>
      </c>
      <c r="J50" s="4" t="s">
        <v>144</v>
      </c>
    </row>
    <row r="51" spans="1:7" ht="18.75">
      <c r="A51" s="5"/>
      <c r="B51" s="5"/>
      <c r="C51" s="93">
        <v>1</v>
      </c>
      <c r="D51" s="2" t="s">
        <v>113</v>
      </c>
      <c r="E51" s="92"/>
      <c r="F51" s="92"/>
      <c r="G51" s="92"/>
    </row>
    <row r="52" spans="1:10" ht="15">
      <c r="A52" s="5"/>
      <c r="B52" s="5"/>
      <c r="C52" s="93">
        <v>2</v>
      </c>
      <c r="D52" s="1" t="s">
        <v>116</v>
      </c>
      <c r="E52" s="5"/>
      <c r="F52" s="5"/>
      <c r="G52" s="5"/>
      <c r="I52" s="90"/>
      <c r="J52" s="1"/>
    </row>
    <row r="53" spans="1:10" ht="15">
      <c r="A53" s="5"/>
      <c r="B53" s="5"/>
      <c r="C53" s="93">
        <v>3</v>
      </c>
      <c r="D53" s="1" t="s">
        <v>120</v>
      </c>
      <c r="E53" s="5"/>
      <c r="F53" s="5"/>
      <c r="G53" s="5"/>
      <c r="I53" s="93"/>
      <c r="J53" s="1"/>
    </row>
    <row r="54" spans="1:4" ht="15.75" thickBot="1">
      <c r="A54" s="5"/>
      <c r="B54" s="5"/>
      <c r="C54" s="94"/>
      <c r="D54" s="5"/>
    </row>
    <row r="55" spans="1:4" ht="19.5" thickBot="1">
      <c r="A55" s="5"/>
      <c r="B55" s="5"/>
      <c r="C55" s="90"/>
      <c r="D55" s="91" t="s">
        <v>38</v>
      </c>
    </row>
    <row r="56" spans="1:4" ht="15">
      <c r="A56" s="5"/>
      <c r="B56" s="5"/>
      <c r="C56" s="93">
        <v>1</v>
      </c>
      <c r="D56" s="2" t="s">
        <v>46</v>
      </c>
    </row>
    <row r="57" spans="1:4" ht="15">
      <c r="A57" s="5"/>
      <c r="B57" s="5"/>
      <c r="C57" s="93">
        <v>2</v>
      </c>
      <c r="D57" s="1" t="s">
        <v>40</v>
      </c>
    </row>
    <row r="58" spans="1:4" ht="15">
      <c r="A58" s="5"/>
      <c r="B58" s="5"/>
      <c r="C58" s="31"/>
      <c r="D58" s="5"/>
    </row>
    <row r="59" spans="1:4" ht="15">
      <c r="A59" s="5"/>
      <c r="B59" s="5"/>
      <c r="C59" s="31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31"/>
      <c r="D62" s="5"/>
    </row>
    <row r="63" spans="1:4" ht="15">
      <c r="A63" s="5"/>
      <c r="B63" s="5"/>
      <c r="C63" s="31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5"/>
      <c r="D68" s="5"/>
    </row>
    <row r="69" spans="1:4" ht="15">
      <c r="A69" s="5"/>
      <c r="B69" s="5"/>
      <c r="C69" s="31"/>
      <c r="D69" s="5"/>
    </row>
    <row r="70" spans="1:4" ht="15">
      <c r="A70" s="5"/>
      <c r="B70" s="5"/>
      <c r="C70" s="31"/>
      <c r="D70" s="5"/>
    </row>
    <row r="71" spans="1:4" ht="15">
      <c r="A71" s="5"/>
      <c r="B71" s="5"/>
      <c r="C71" s="31"/>
      <c r="D71" s="5"/>
    </row>
    <row r="72" spans="1:4" ht="15">
      <c r="A72" s="5"/>
      <c r="B72" s="5"/>
      <c r="C72" s="31"/>
      <c r="D72" s="5"/>
    </row>
    <row r="73" spans="1:4" ht="15">
      <c r="A73" s="5"/>
      <c r="B73" s="31"/>
      <c r="C73" s="31"/>
      <c r="D73" s="5"/>
    </row>
    <row r="74" spans="1:4" ht="15">
      <c r="A74" s="5"/>
      <c r="B74" s="31"/>
      <c r="C74" s="31"/>
      <c r="D74" s="5"/>
    </row>
    <row r="75" spans="1:4" ht="15">
      <c r="A75" s="5"/>
      <c r="B75" s="31"/>
      <c r="C75" s="31"/>
      <c r="D75" s="5"/>
    </row>
    <row r="76" spans="1:4" ht="15">
      <c r="A76" s="5"/>
      <c r="B76" s="5"/>
      <c r="C76" s="31"/>
      <c r="D76" s="5"/>
    </row>
    <row r="77" spans="1:4" ht="15">
      <c r="A77" s="5"/>
      <c r="B77" s="5"/>
      <c r="C77" s="31"/>
      <c r="D77" s="31"/>
    </row>
    <row r="78" spans="1:4" ht="15">
      <c r="A78" s="5"/>
      <c r="B78" s="5"/>
      <c r="C78" s="31"/>
      <c r="D78" s="31"/>
    </row>
    <row r="79" spans="1:4" ht="15">
      <c r="A79" s="5"/>
      <c r="B79" s="5"/>
      <c r="C79" s="31"/>
      <c r="D79" s="31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C243" s="5"/>
      <c r="D243" s="5"/>
    </row>
    <row r="244" spans="1:4" ht="15">
      <c r="A244" s="5"/>
      <c r="B244" s="5"/>
      <c r="C244" s="5"/>
      <c r="D244" s="5"/>
    </row>
    <row r="245" spans="1:4" ht="15">
      <c r="A245" s="5"/>
      <c r="B245" s="5"/>
      <c r="C245" s="5"/>
      <c r="D245" s="5"/>
    </row>
    <row r="246" spans="1:4" ht="15">
      <c r="A246" s="5"/>
      <c r="B246" s="5"/>
      <c r="C246" s="5"/>
      <c r="D246" s="5"/>
    </row>
    <row r="247" spans="1:4" ht="15">
      <c r="A247" s="5"/>
      <c r="B247" s="5"/>
      <c r="C247" s="5"/>
      <c r="D247" s="5"/>
    </row>
    <row r="248" spans="1:4" ht="15">
      <c r="A248" s="5"/>
      <c r="B248" s="5"/>
      <c r="C248" s="5"/>
      <c r="D248" s="5"/>
    </row>
    <row r="249" spans="1:4" ht="15">
      <c r="A249" s="5"/>
      <c r="B249" s="5"/>
      <c r="C249" s="5"/>
      <c r="D249" s="5"/>
    </row>
    <row r="250" spans="1:4" ht="15">
      <c r="A250" s="5"/>
      <c r="B250" s="5"/>
      <c r="C250" s="5"/>
      <c r="D250" s="5"/>
    </row>
    <row r="251" spans="1:4" ht="15">
      <c r="A251" s="5"/>
      <c r="B251" s="5"/>
      <c r="C251" s="5"/>
      <c r="D251" s="5"/>
    </row>
    <row r="252" spans="1:4" ht="15">
      <c r="A252" s="5"/>
      <c r="B252" s="5"/>
      <c r="C252" s="5"/>
      <c r="D252" s="5"/>
    </row>
    <row r="253" spans="1:4" ht="15">
      <c r="A253" s="5"/>
      <c r="B253" s="5"/>
      <c r="C253" s="5"/>
      <c r="D253" s="5"/>
    </row>
    <row r="254" spans="1:4" ht="15">
      <c r="A254" s="5"/>
      <c r="B254" s="5"/>
      <c r="C254" s="5"/>
      <c r="D254" s="5"/>
    </row>
    <row r="255" spans="1:4" ht="15">
      <c r="A255" s="5"/>
      <c r="B255" s="5"/>
      <c r="C255" s="5"/>
      <c r="D255" s="5"/>
    </row>
    <row r="256" spans="1:4" ht="15">
      <c r="A256" s="5"/>
      <c r="B256" s="5"/>
      <c r="C256" s="5"/>
      <c r="D256" s="5"/>
    </row>
    <row r="257" spans="1:4" ht="15">
      <c r="A257" s="5"/>
      <c r="B257" s="5"/>
      <c r="C257" s="5"/>
      <c r="D257" s="5"/>
    </row>
    <row r="258" spans="1:4" ht="15">
      <c r="A258" s="5"/>
      <c r="B258" s="5"/>
      <c r="C258" s="5"/>
      <c r="D258" s="5"/>
    </row>
    <row r="259" spans="1:4" ht="15">
      <c r="A259" s="5"/>
      <c r="B259" s="5"/>
      <c r="C259" s="5"/>
      <c r="D259" s="5"/>
    </row>
    <row r="260" spans="1:4" ht="15">
      <c r="A260" s="5"/>
      <c r="B260" s="5"/>
      <c r="C260" s="5"/>
      <c r="D260" s="5"/>
    </row>
    <row r="261" spans="1:4" ht="15">
      <c r="A261" s="5"/>
      <c r="B261" s="5"/>
      <c r="C261" s="5"/>
      <c r="D261" s="5"/>
    </row>
    <row r="262" spans="1:4" ht="15">
      <c r="A262" s="5"/>
      <c r="B262" s="5"/>
      <c r="C262" s="5"/>
      <c r="D262" s="5"/>
    </row>
    <row r="263" spans="1:4" ht="15">
      <c r="A263" s="5"/>
      <c r="B263" s="5"/>
      <c r="C263" s="5"/>
      <c r="D263" s="5"/>
    </row>
    <row r="264" spans="1:4" ht="15">
      <c r="A264" s="5"/>
      <c r="B264" s="5"/>
      <c r="C264" s="5"/>
      <c r="D264" s="5"/>
    </row>
    <row r="265" spans="1:4" ht="15">
      <c r="A265" s="5"/>
      <c r="B265" s="5"/>
      <c r="C265" s="5"/>
      <c r="D265" s="5"/>
    </row>
    <row r="266" spans="3:4" ht="15">
      <c r="C266" s="5"/>
      <c r="D266" s="5"/>
    </row>
    <row r="267" spans="3:4" ht="15">
      <c r="C267" s="5"/>
      <c r="D267" s="5"/>
    </row>
    <row r="268" spans="3:4" ht="15">
      <c r="C268" s="5"/>
      <c r="D268" s="5"/>
    </row>
    <row r="269" spans="3:4" ht="15">
      <c r="C269" s="5"/>
      <c r="D269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2015-12-20T19:58:38Z</dcterms:modified>
  <cp:category/>
  <cp:version/>
  <cp:contentType/>
  <cp:contentStatus/>
</cp:coreProperties>
</file>