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-255" windowWidth="25440" windowHeight="11835"/>
  </bookViews>
  <sheets>
    <sheet name="BRUTO 4. kolo" sheetId="1" r:id="rId1"/>
    <sheet name="NETO 4. kolo" sheetId="6" r:id="rId2"/>
    <sheet name="UKUPNO EKIPE 4. kolo" sheetId="7" r:id="rId3"/>
    <sheet name="Sastavi ekipa 4. kolo" sheetId="8" r:id="rId4"/>
  </sheets>
  <calcPr calcId="125725"/>
</workbook>
</file>

<file path=xl/calcChain.xml><?xml version="1.0" encoding="utf-8"?>
<calcChain xmlns="http://schemas.openxmlformats.org/spreadsheetml/2006/main">
  <c r="S8" i="1"/>
  <c r="U8" s="1"/>
  <c r="J17" i="7"/>
  <c r="L17" s="1"/>
  <c r="J16"/>
  <c r="L16" s="1"/>
  <c r="J15"/>
  <c r="L15" s="1"/>
  <c r="J12"/>
  <c r="L12" s="1"/>
  <c r="J14"/>
  <c r="L14" s="1"/>
  <c r="J13"/>
  <c r="L13" s="1"/>
  <c r="J9"/>
  <c r="L9" s="1"/>
  <c r="J5"/>
  <c r="L5" s="1"/>
  <c r="J11"/>
  <c r="L11" s="1"/>
  <c r="J10"/>
  <c r="L10" s="1"/>
  <c r="J8"/>
  <c r="L8" s="1"/>
  <c r="J7"/>
  <c r="L7" s="1"/>
  <c r="J6"/>
  <c r="L6" s="1"/>
  <c r="J4"/>
  <c r="L4" s="1"/>
  <c r="J3"/>
  <c r="L3" s="1"/>
  <c r="S66" i="1"/>
  <c r="U66" s="1"/>
  <c r="S65"/>
  <c r="U65" s="1"/>
  <c r="S64"/>
  <c r="U64" s="1"/>
  <c r="U63"/>
  <c r="S63"/>
  <c r="U62"/>
  <c r="S62"/>
  <c r="U61"/>
  <c r="S61"/>
  <c r="S60"/>
  <c r="U60" s="1"/>
  <c r="S59"/>
  <c r="U59" s="1"/>
  <c r="S58"/>
  <c r="U58" s="1"/>
  <c r="S57"/>
  <c r="U57" s="1"/>
  <c r="S55"/>
  <c r="U55" s="1"/>
  <c r="S54"/>
  <c r="U54" s="1"/>
  <c r="S56"/>
  <c r="U56" s="1"/>
  <c r="S53"/>
  <c r="U53" s="1"/>
  <c r="S52"/>
  <c r="U52" s="1"/>
  <c r="S51"/>
  <c r="U51" s="1"/>
  <c r="S50"/>
  <c r="U50" s="1"/>
  <c r="S49"/>
  <c r="U49" s="1"/>
  <c r="S48"/>
  <c r="U48" s="1"/>
  <c r="S47"/>
  <c r="U47" s="1"/>
  <c r="S46"/>
  <c r="U46" s="1"/>
  <c r="S45"/>
  <c r="U45" s="1"/>
  <c r="S44"/>
  <c r="U44" s="1"/>
  <c r="S43"/>
  <c r="U43" s="1"/>
  <c r="S41"/>
  <c r="U41" s="1"/>
  <c r="S42"/>
  <c r="U42" s="1"/>
  <c r="S40"/>
  <c r="U40" s="1"/>
  <c r="S39"/>
  <c r="U39" s="1"/>
  <c r="S38"/>
  <c r="U38" s="1"/>
  <c r="S37"/>
  <c r="U37" s="1"/>
  <c r="S34"/>
  <c r="U34" s="1"/>
  <c r="S33"/>
  <c r="U33" s="1"/>
  <c r="S31"/>
  <c r="U31" s="1"/>
  <c r="S29"/>
  <c r="U29" s="1"/>
  <c r="S27"/>
  <c r="U27" s="1"/>
  <c r="S35"/>
  <c r="U35" s="1"/>
  <c r="S36"/>
  <c r="U36" s="1"/>
  <c r="S30"/>
  <c r="U30" s="1"/>
  <c r="S32"/>
  <c r="U32" s="1"/>
  <c r="S23"/>
  <c r="U23" s="1"/>
  <c r="S28"/>
  <c r="U28" s="1"/>
  <c r="S26"/>
  <c r="U26" s="1"/>
  <c r="S24"/>
  <c r="U24" s="1"/>
  <c r="S22"/>
  <c r="U22" s="1"/>
  <c r="S21"/>
  <c r="U21" s="1"/>
  <c r="S25"/>
  <c r="U25" s="1"/>
  <c r="S18"/>
  <c r="U18" s="1"/>
  <c r="S20"/>
  <c r="U20" s="1"/>
  <c r="S15"/>
  <c r="U15" s="1"/>
  <c r="S12"/>
  <c r="U12" s="1"/>
  <c r="S11"/>
  <c r="U11" s="1"/>
  <c r="S19"/>
  <c r="U19" s="1"/>
  <c r="S10"/>
  <c r="U10" s="1"/>
  <c r="S17"/>
  <c r="U17" s="1"/>
  <c r="S16"/>
  <c r="U16" s="1"/>
  <c r="S14"/>
  <c r="U14" s="1"/>
  <c r="S13"/>
  <c r="U13" s="1"/>
  <c r="S9"/>
  <c r="U9" s="1"/>
  <c r="S6"/>
  <c r="U6" s="1"/>
  <c r="S7"/>
  <c r="U7" s="1"/>
  <c r="T77" i="6"/>
  <c r="V77" s="1"/>
  <c r="T76"/>
  <c r="V76" s="1"/>
  <c r="T75"/>
  <c r="V75" s="1"/>
  <c r="T74"/>
  <c r="V74" s="1"/>
  <c r="T73"/>
  <c r="V73" s="1"/>
  <c r="T72"/>
  <c r="V72" s="1"/>
  <c r="T71"/>
  <c r="V71" s="1"/>
  <c r="T70"/>
  <c r="V70" s="1"/>
  <c r="T69"/>
  <c r="V69" s="1"/>
  <c r="T68"/>
  <c r="V68" s="1"/>
  <c r="T67"/>
  <c r="V67" s="1"/>
  <c r="T66"/>
  <c r="V66" s="1"/>
  <c r="T64"/>
  <c r="V64" s="1"/>
  <c r="T65"/>
  <c r="V65" s="1"/>
  <c r="T62"/>
  <c r="V62" s="1"/>
  <c r="T63"/>
  <c r="V63" s="1"/>
  <c r="T61"/>
  <c r="V61" s="1"/>
  <c r="T60"/>
  <c r="V60" s="1"/>
  <c r="T54"/>
  <c r="V54" s="1"/>
  <c r="T53"/>
  <c r="V53" s="1"/>
  <c r="T52"/>
  <c r="V52" s="1"/>
  <c r="T51"/>
  <c r="V51" s="1"/>
  <c r="T50"/>
  <c r="V50" s="1"/>
  <c r="T49"/>
  <c r="V49" s="1"/>
  <c r="T48"/>
  <c r="V48" s="1"/>
  <c r="T47"/>
  <c r="V47" s="1"/>
  <c r="T46"/>
  <c r="V46" s="1"/>
  <c r="T45"/>
  <c r="V45" s="1"/>
  <c r="T44"/>
  <c r="V44" s="1"/>
  <c r="T42"/>
  <c r="V42" s="1"/>
  <c r="T38"/>
  <c r="V38" s="1"/>
  <c r="T35"/>
  <c r="V35" s="1"/>
  <c r="T34"/>
  <c r="V34" s="1"/>
  <c r="T43"/>
  <c r="V43" s="1"/>
  <c r="T41"/>
  <c r="V41" s="1"/>
  <c r="T40"/>
  <c r="V40" s="1"/>
  <c r="T39"/>
  <c r="V39" s="1"/>
  <c r="T37"/>
  <c r="V37" s="1"/>
  <c r="T36"/>
  <c r="V36" s="1"/>
  <c r="T31"/>
  <c r="V31" s="1"/>
  <c r="T33"/>
  <c r="V33" s="1"/>
  <c r="T32"/>
  <c r="V32" s="1"/>
  <c r="T26"/>
  <c r="V26" s="1"/>
  <c r="T25"/>
  <c r="V25" s="1"/>
  <c r="T24"/>
  <c r="V24" s="1"/>
  <c r="T23"/>
  <c r="V23" s="1"/>
  <c r="T22"/>
  <c r="V22" s="1"/>
  <c r="T21"/>
  <c r="V21" s="1"/>
  <c r="T20"/>
  <c r="V20" s="1"/>
  <c r="T17"/>
  <c r="V17" s="1"/>
  <c r="T11"/>
  <c r="V11" s="1"/>
  <c r="T10"/>
  <c r="V10" s="1"/>
  <c r="T9"/>
  <c r="V9" s="1"/>
  <c r="T19"/>
  <c r="V19" s="1"/>
  <c r="T16"/>
  <c r="V16" s="1"/>
  <c r="T18"/>
  <c r="V18" s="1"/>
  <c r="T15"/>
  <c r="V15" s="1"/>
  <c r="T14"/>
  <c r="V14" s="1"/>
  <c r="T13"/>
  <c r="V13" s="1"/>
  <c r="T12"/>
  <c r="V12" s="1"/>
  <c r="T8"/>
  <c r="V8" s="1"/>
</calcChain>
</file>

<file path=xl/sharedStrings.xml><?xml version="1.0" encoding="utf-8"?>
<sst xmlns="http://schemas.openxmlformats.org/spreadsheetml/2006/main" count="685" uniqueCount="141">
  <si>
    <t>Kuruc Borna</t>
  </si>
  <si>
    <t>Bonazza Franco</t>
  </si>
  <si>
    <t>Pula Juniori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</si>
  <si>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</si>
  <si>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</si>
  <si>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</si>
  <si>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</si>
  <si>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</si>
  <si>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</si>
  <si>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</si>
  <si>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</si>
  <si>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>Savić Darko</t>
  </si>
  <si>
    <t>Pula Seniori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</si>
  <si>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</si>
  <si>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</si>
  <si>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</si>
  <si>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</si>
  <si>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</si>
  <si>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</si>
  <si>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</si>
  <si>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</si>
  <si>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</si>
  <si>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</si>
  <si>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</si>
  <si>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Huber Vladimir</t>
  </si>
  <si>
    <t>Mayer Mario</t>
  </si>
  <si>
    <t>Mihajlović Vilson</t>
  </si>
  <si>
    <t>Pula</t>
  </si>
  <si>
    <t>Ninković Ivan</t>
  </si>
  <si>
    <t>Parentium</t>
  </si>
  <si>
    <t>Youens Kama</t>
  </si>
  <si>
    <t>Žužić Diego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</si>
  <si>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</si>
  <si>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</si>
  <si>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</si>
  <si>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</si>
  <si>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</si>
  <si>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</si>
  <si>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</si>
  <si>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</si>
  <si>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</si>
  <si>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</si>
  <si>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</si>
  <si>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</si>
  <si>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</si>
  <si>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</si>
  <si>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</si>
  <si>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</si>
  <si>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</si>
  <si>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</si>
  <si>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</si>
  <si>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</si>
  <si>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</si>
  <si>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</si>
  <si>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Aichering Alois</t>
  </si>
  <si>
    <t>Širola Vedran</t>
  </si>
  <si>
    <t>Šprajc Davor</t>
  </si>
  <si>
    <t>Koller Mladenka</t>
  </si>
  <si>
    <t>UKUPNO NETO A</t>
  </si>
  <si>
    <t>UKUPNO NETO B</t>
  </si>
  <si>
    <t>TABLICE NETO REZULTATA</t>
  </si>
  <si>
    <t>UKUPNO NETO C</t>
  </si>
  <si>
    <t>UKUPNO BRUTO</t>
  </si>
  <si>
    <t>TABLICA BRUTO REZULTATA</t>
  </si>
  <si>
    <t>Huber Damir</t>
  </si>
  <si>
    <t>V KOLO</t>
  </si>
  <si>
    <t>Savudrija</t>
  </si>
  <si>
    <t xml:space="preserve">Savudrija </t>
  </si>
  <si>
    <t xml:space="preserve">Pula </t>
  </si>
  <si>
    <t>And by Andraž</t>
  </si>
  <si>
    <t>Fore</t>
  </si>
  <si>
    <t>Čirič Matijaž</t>
  </si>
  <si>
    <t>Golc Zoran</t>
  </si>
  <si>
    <t>Kokošinek Branko</t>
  </si>
  <si>
    <t>Zajc Primož</t>
  </si>
  <si>
    <t>Zupanc Aleš</t>
  </si>
  <si>
    <t>Župevec Bojan</t>
  </si>
  <si>
    <t>Djuragić Drago</t>
  </si>
  <si>
    <t>Grabovac Hrvoje</t>
  </si>
  <si>
    <t>Kras</t>
  </si>
  <si>
    <t>Todorov Matijaž</t>
  </si>
  <si>
    <t>PULA JUNIORI</t>
  </si>
  <si>
    <t>ROVINJ 1</t>
  </si>
  <si>
    <t>AND BY ANDRAZ</t>
  </si>
  <si>
    <t>FORE</t>
  </si>
  <si>
    <t>SAVUDRIJA</t>
  </si>
  <si>
    <t>ROVINJ 2</t>
  </si>
  <si>
    <t>PARENTIUM</t>
  </si>
  <si>
    <t>PULA</t>
  </si>
  <si>
    <t>SUMO FIGHTERS</t>
  </si>
  <si>
    <t>PULA SENIORI</t>
  </si>
  <si>
    <t>BUZET</t>
  </si>
  <si>
    <t>KRAS</t>
  </si>
  <si>
    <t>Simičić Davor</t>
  </si>
  <si>
    <t>Zorić Mladen</t>
  </si>
  <si>
    <t>Savudrija 2</t>
  </si>
  <si>
    <t>Perkov Petar</t>
  </si>
  <si>
    <t>Hoellige Lukas</t>
  </si>
  <si>
    <t>Kidrič Aleš</t>
  </si>
  <si>
    <t>NP</t>
  </si>
  <si>
    <t>Dvoršek Boris</t>
  </si>
  <si>
    <t>Hrast Boris</t>
  </si>
  <si>
    <t>Peršić Mladen</t>
  </si>
  <si>
    <t>Perković Matko</t>
  </si>
  <si>
    <t>Cerar Miha</t>
  </si>
  <si>
    <t>Pula 2</t>
  </si>
  <si>
    <t>Ninković Milan</t>
  </si>
  <si>
    <t>PULA 2</t>
  </si>
  <si>
    <t>SAVUDRIJA 2</t>
  </si>
  <si>
    <t>Todorov Matjaž</t>
  </si>
  <si>
    <t>Kidrč Aleš</t>
  </si>
  <si>
    <t>Dvoršek Marija</t>
  </si>
  <si>
    <t>Bercan Gianfranco</t>
  </si>
  <si>
    <t>Rovinj 1</t>
  </si>
  <si>
    <t>Gucunski Žejko</t>
  </si>
  <si>
    <t>Holjević Danko</t>
  </si>
  <si>
    <t>Jardas Franjo</t>
  </si>
  <si>
    <t>Kalačić Vlado</t>
  </si>
  <si>
    <t>Kernjus Emil</t>
  </si>
  <si>
    <t>Pelizzer Giovanni</t>
  </si>
  <si>
    <t>Peršić Vinko</t>
  </si>
  <si>
    <t>Pikot Davor</t>
  </si>
  <si>
    <t>Pistotnik Marijan</t>
  </si>
  <si>
    <t>Rabar Zoran</t>
  </si>
  <si>
    <t>Randić Dino</t>
  </si>
  <si>
    <t>Zajc Miha</t>
  </si>
  <si>
    <t>Pistotnik Marjan</t>
  </si>
  <si>
    <t>Gucunski Željko</t>
  </si>
  <si>
    <t>Brcm Gianfranco</t>
  </si>
  <si>
    <t>Sadnikar Rok</t>
  </si>
  <si>
    <t>Gruban Dejan</t>
  </si>
  <si>
    <t>Savurija 2</t>
  </si>
  <si>
    <t>Pelizzer Nereo</t>
  </si>
  <si>
    <t>Fiorido Snadro</t>
  </si>
  <si>
    <t>Gruban Dejam</t>
  </si>
  <si>
    <t>Fiorodo Sandro</t>
  </si>
  <si>
    <t>Arzenšek Matjaž</t>
  </si>
  <si>
    <t>Rzehak Davodr</t>
  </si>
  <si>
    <t>Dugandžić Stjepan</t>
  </si>
  <si>
    <t>Stjepan Dugandžić</t>
  </si>
  <si>
    <t>Davor Rzehak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</si>
</sst>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1" fontId="0" fillId="0" borderId="0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/>
    <xf numFmtId="1" fontId="0" fillId="0" borderId="2" xfId="0" applyNumberFormat="1" applyBorder="1"/>
    <xf numFmtId="1" fontId="0" fillId="0" borderId="3" xfId="0" applyNumberFormat="1" applyFill="1" applyBorder="1"/>
    <xf numFmtId="1" fontId="2" fillId="0" borderId="2" xfId="0" applyNumberFormat="1" applyFont="1" applyBorder="1"/>
    <xf numFmtId="1" fontId="0" fillId="0" borderId="2" xfId="0" applyNumberFormat="1" applyFill="1" applyBorder="1"/>
    <xf numFmtId="1" fontId="0" fillId="2" borderId="2" xfId="0" applyNumberFormat="1" applyFill="1" applyBorder="1"/>
    <xf numFmtId="1" fontId="0" fillId="0" borderId="3" xfId="0" applyNumberFormat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7" xfId="0" applyFont="1" applyBorder="1"/>
    <xf numFmtId="0" fontId="8" fillId="0" borderId="8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10" xfId="0" applyBorder="1"/>
    <xf numFmtId="164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/>
    <xf numFmtId="49" fontId="0" fillId="0" borderId="11" xfId="0" applyNumberFormat="1" applyBorder="1"/>
    <xf numFmtId="1" fontId="0" fillId="0" borderId="11" xfId="0" applyNumberFormat="1" applyBorder="1"/>
    <xf numFmtId="1" fontId="2" fillId="0" borderId="11" xfId="0" applyNumberFormat="1" applyFont="1" applyBorder="1" applyAlignment="1">
      <alignment shrinkToFit="1"/>
    </xf>
    <xf numFmtId="1" fontId="0" fillId="0" borderId="11" xfId="0" applyNumberFormat="1" applyFill="1" applyBorder="1" applyAlignment="1">
      <alignment shrinkToFit="1"/>
    </xf>
    <xf numFmtId="1" fontId="0" fillId="2" borderId="12" xfId="0" applyNumberFormat="1" applyFill="1" applyBorder="1" applyAlignment="1">
      <alignment shrinkToFit="1"/>
    </xf>
    <xf numFmtId="0" fontId="0" fillId="0" borderId="4" xfId="0" applyBorder="1"/>
    <xf numFmtId="1" fontId="0" fillId="0" borderId="4" xfId="0" applyNumberFormat="1" applyBorder="1"/>
    <xf numFmtId="1" fontId="2" fillId="0" borderId="2" xfId="0" applyNumberFormat="1" applyFont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1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8" fillId="0" borderId="8" xfId="0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66"/>
  <sheetViews>
    <sheetView tabSelected="1" workbookViewId="0">
      <selection activeCell="X21" sqref="X21"/>
    </sheetView>
  </sheetViews>
  <sheetFormatPr defaultRowHeight="15"/>
  <cols>
    <col min="1" max="1" width="3.7109375" customWidth="1"/>
    <col min="2" max="2" width="19.7109375" customWidth="1"/>
    <col min="3" max="3" width="4.5703125" style="39" customWidth="1"/>
    <col min="4" max="4" width="4.5703125" style="40" customWidth="1"/>
    <col min="5" max="5" width="6.85546875" style="8" customWidth="1"/>
    <col min="6" max="6" width="18" customWidth="1"/>
    <col min="7" max="8" width="6.140625" customWidth="1"/>
    <col min="9" max="9" width="6.140625" style="13" customWidth="1"/>
    <col min="10" max="11" width="6.28515625" style="13" customWidth="1"/>
    <col min="12" max="13" width="6.7109375" style="13" customWidth="1"/>
    <col min="14" max="17" width="5.85546875" style="13" customWidth="1"/>
    <col min="18" max="18" width="6.42578125" style="13" customWidth="1"/>
    <col min="19" max="19" width="8.28515625" style="13" customWidth="1"/>
    <col min="20" max="20" width="6.85546875" style="13" customWidth="1"/>
    <col min="21" max="21" width="9.140625" style="13"/>
  </cols>
  <sheetData>
    <row r="2" spans="1:21" ht="18.75">
      <c r="B2" s="3" t="s">
        <v>63</v>
      </c>
    </row>
    <row r="3" spans="1:21" ht="19.5" thickBot="1">
      <c r="B3" s="3"/>
    </row>
    <row r="4" spans="1:21" ht="21.75" thickBot="1">
      <c r="B4" s="6" t="s">
        <v>62</v>
      </c>
      <c r="G4" s="89" t="s">
        <v>37</v>
      </c>
      <c r="H4" s="90"/>
      <c r="I4" s="87" t="s">
        <v>41</v>
      </c>
      <c r="J4" s="88"/>
      <c r="K4" s="87" t="s">
        <v>42</v>
      </c>
      <c r="L4" s="88"/>
      <c r="M4" s="87" t="s">
        <v>43</v>
      </c>
      <c r="N4" s="88"/>
      <c r="O4" s="87" t="s">
        <v>65</v>
      </c>
      <c r="P4" s="88"/>
      <c r="Q4" s="87" t="s">
        <v>44</v>
      </c>
      <c r="R4" s="88"/>
    </row>
    <row r="5" spans="1:21" ht="15.75" thickBot="1">
      <c r="A5" s="5"/>
      <c r="B5" s="24" t="s">
        <v>15</v>
      </c>
      <c r="C5" s="41" t="s">
        <v>14</v>
      </c>
      <c r="D5" s="42" t="s">
        <v>21</v>
      </c>
      <c r="E5" s="27" t="s">
        <v>32</v>
      </c>
      <c r="F5" s="24" t="s">
        <v>16</v>
      </c>
      <c r="G5" s="24" t="s">
        <v>38</v>
      </c>
      <c r="H5" s="28" t="s">
        <v>39</v>
      </c>
      <c r="I5" s="29" t="s">
        <v>38</v>
      </c>
      <c r="J5" s="29" t="s">
        <v>39</v>
      </c>
      <c r="K5" s="29" t="s">
        <v>38</v>
      </c>
      <c r="L5" s="29" t="s">
        <v>39</v>
      </c>
      <c r="M5" s="29" t="s">
        <v>38</v>
      </c>
      <c r="N5" s="29" t="s">
        <v>39</v>
      </c>
      <c r="O5" s="29" t="s">
        <v>38</v>
      </c>
      <c r="P5" s="29" t="s">
        <v>39</v>
      </c>
      <c r="Q5" s="29" t="s">
        <v>38</v>
      </c>
      <c r="R5" s="29" t="s">
        <v>39</v>
      </c>
      <c r="S5" s="31" t="s">
        <v>51</v>
      </c>
      <c r="T5" s="32" t="s">
        <v>22</v>
      </c>
      <c r="U5" s="33" t="s">
        <v>17</v>
      </c>
    </row>
    <row r="6" spans="1:21">
      <c r="A6" s="1">
        <v>1</v>
      </c>
      <c r="B6" s="2" t="s">
        <v>28</v>
      </c>
      <c r="C6" s="43">
        <v>6.6</v>
      </c>
      <c r="D6" s="44" t="s">
        <v>18</v>
      </c>
      <c r="E6" s="10" t="s">
        <v>34</v>
      </c>
      <c r="F6" s="2" t="s">
        <v>2</v>
      </c>
      <c r="G6" s="2">
        <v>26</v>
      </c>
      <c r="H6" s="2">
        <v>31</v>
      </c>
      <c r="I6" s="2">
        <v>33</v>
      </c>
      <c r="J6" s="2">
        <v>40</v>
      </c>
      <c r="K6" s="2">
        <v>30</v>
      </c>
      <c r="L6" s="2">
        <v>38</v>
      </c>
      <c r="M6" s="2">
        <v>21</v>
      </c>
      <c r="N6" s="2">
        <v>24</v>
      </c>
      <c r="O6" s="2">
        <v>0</v>
      </c>
      <c r="P6" s="2">
        <v>0</v>
      </c>
      <c r="Q6" s="2">
        <v>0</v>
      </c>
      <c r="R6" s="2">
        <v>0</v>
      </c>
      <c r="S6" s="2">
        <f>G6+I6+K6+M6+O6+Q6</f>
        <v>110</v>
      </c>
      <c r="T6" s="30">
        <v>21</v>
      </c>
      <c r="U6" s="15">
        <f>S6-T6</f>
        <v>89</v>
      </c>
    </row>
    <row r="7" spans="1:21">
      <c r="A7" s="1">
        <v>2</v>
      </c>
      <c r="B7" s="20" t="s">
        <v>31</v>
      </c>
      <c r="C7" s="43">
        <v>2.9</v>
      </c>
      <c r="D7" s="44" t="s">
        <v>18</v>
      </c>
      <c r="E7" s="10" t="s">
        <v>34</v>
      </c>
      <c r="F7" s="20" t="s">
        <v>29</v>
      </c>
      <c r="G7" s="2">
        <v>34</v>
      </c>
      <c r="H7" s="2">
        <v>35</v>
      </c>
      <c r="I7" s="2">
        <v>23</v>
      </c>
      <c r="J7" s="2">
        <v>26</v>
      </c>
      <c r="K7" s="2">
        <v>26</v>
      </c>
      <c r="L7" s="2">
        <v>29</v>
      </c>
      <c r="M7" s="2">
        <v>28</v>
      </c>
      <c r="N7" s="2">
        <v>29</v>
      </c>
      <c r="O7" s="2">
        <v>0</v>
      </c>
      <c r="P7" s="2">
        <v>0</v>
      </c>
      <c r="Q7" s="2">
        <v>0</v>
      </c>
      <c r="R7" s="2">
        <v>0</v>
      </c>
      <c r="S7" s="2">
        <f>G7+I7+K7+M7+O7+Q7</f>
        <v>111</v>
      </c>
      <c r="T7" s="30">
        <v>23</v>
      </c>
      <c r="U7" s="15">
        <f>S7-T7</f>
        <v>88</v>
      </c>
    </row>
    <row r="8" spans="1:21">
      <c r="A8" s="1">
        <v>3</v>
      </c>
      <c r="B8" s="2" t="s">
        <v>30</v>
      </c>
      <c r="C8" s="43">
        <v>7</v>
      </c>
      <c r="D8" s="44" t="s">
        <v>18</v>
      </c>
      <c r="E8" s="10" t="s">
        <v>34</v>
      </c>
      <c r="F8" s="2" t="s">
        <v>2</v>
      </c>
      <c r="G8" s="2">
        <v>21</v>
      </c>
      <c r="H8" s="2">
        <v>27</v>
      </c>
      <c r="I8" s="2">
        <v>29</v>
      </c>
      <c r="J8" s="2">
        <v>36</v>
      </c>
      <c r="K8" s="2">
        <v>22</v>
      </c>
      <c r="L8" s="2">
        <v>29</v>
      </c>
      <c r="M8" s="2">
        <v>25</v>
      </c>
      <c r="N8" s="2">
        <v>30</v>
      </c>
      <c r="O8" s="2">
        <v>0</v>
      </c>
      <c r="P8" s="2">
        <v>0</v>
      </c>
      <c r="Q8" s="2">
        <v>0</v>
      </c>
      <c r="R8" s="2">
        <v>0</v>
      </c>
      <c r="S8" s="2">
        <f>G8+I8+K8+M8+O8+Q8</f>
        <v>97</v>
      </c>
      <c r="T8" s="30">
        <v>21</v>
      </c>
      <c r="U8" s="15">
        <f>S8-T8</f>
        <v>76</v>
      </c>
    </row>
    <row r="9" spans="1:21">
      <c r="A9" s="1">
        <v>4</v>
      </c>
      <c r="B9" s="35" t="s">
        <v>76</v>
      </c>
      <c r="C9" s="7">
        <v>9.3000000000000007</v>
      </c>
      <c r="D9" s="45" t="s">
        <v>18</v>
      </c>
      <c r="E9" s="19"/>
      <c r="F9" s="1" t="s">
        <v>70</v>
      </c>
      <c r="G9" s="2">
        <v>24</v>
      </c>
      <c r="H9" s="2">
        <v>30</v>
      </c>
      <c r="I9" s="2">
        <v>24</v>
      </c>
      <c r="J9" s="2">
        <v>34</v>
      </c>
      <c r="K9" s="2">
        <v>17</v>
      </c>
      <c r="L9" s="2">
        <v>26</v>
      </c>
      <c r="M9" s="2">
        <v>25</v>
      </c>
      <c r="N9" s="2">
        <v>33</v>
      </c>
      <c r="O9" s="2">
        <v>0</v>
      </c>
      <c r="P9" s="2">
        <v>0</v>
      </c>
      <c r="Q9" s="2">
        <v>0</v>
      </c>
      <c r="R9" s="2">
        <v>0</v>
      </c>
      <c r="S9" s="2">
        <f>G9+I9+K9+M9+O9+Q9</f>
        <v>90</v>
      </c>
      <c r="T9" s="30">
        <v>17</v>
      </c>
      <c r="U9" s="15">
        <f>S9-T9</f>
        <v>73</v>
      </c>
    </row>
    <row r="10" spans="1:21">
      <c r="A10" s="1">
        <v>5</v>
      </c>
      <c r="B10" s="2" t="s">
        <v>125</v>
      </c>
      <c r="C10" s="43">
        <v>11</v>
      </c>
      <c r="D10" s="79" t="s">
        <v>18</v>
      </c>
      <c r="E10" s="10" t="s">
        <v>35</v>
      </c>
      <c r="F10" s="2" t="s">
        <v>70</v>
      </c>
      <c r="G10" s="2">
        <v>0</v>
      </c>
      <c r="H10" s="2">
        <v>0</v>
      </c>
      <c r="I10" s="2">
        <v>25</v>
      </c>
      <c r="J10" s="2">
        <v>37</v>
      </c>
      <c r="K10" s="2">
        <v>24</v>
      </c>
      <c r="L10" s="2">
        <v>36</v>
      </c>
      <c r="M10" s="2">
        <v>24</v>
      </c>
      <c r="N10" s="2">
        <v>33</v>
      </c>
      <c r="O10" s="2">
        <v>0</v>
      </c>
      <c r="P10" s="2">
        <v>0</v>
      </c>
      <c r="Q10" s="2">
        <v>0</v>
      </c>
      <c r="R10" s="2">
        <v>0</v>
      </c>
      <c r="S10" s="2">
        <f>G10+I10+K10+M10+O10+Q10</f>
        <v>73</v>
      </c>
      <c r="T10" s="30">
        <v>0</v>
      </c>
      <c r="U10" s="15">
        <f>S10-T10</f>
        <v>73</v>
      </c>
    </row>
    <row r="11" spans="1:21">
      <c r="A11" s="1">
        <v>6</v>
      </c>
      <c r="B11" s="2" t="s">
        <v>120</v>
      </c>
      <c r="C11" s="43">
        <v>6.9</v>
      </c>
      <c r="D11" s="79" t="s">
        <v>18</v>
      </c>
      <c r="E11" s="10" t="s">
        <v>33</v>
      </c>
      <c r="F11" s="2" t="s">
        <v>113</v>
      </c>
      <c r="G11" s="2">
        <v>0</v>
      </c>
      <c r="H11" s="2">
        <v>0</v>
      </c>
      <c r="I11" s="2">
        <v>24</v>
      </c>
      <c r="J11" s="2">
        <v>31</v>
      </c>
      <c r="K11" s="2">
        <v>21</v>
      </c>
      <c r="L11" s="2">
        <v>27</v>
      </c>
      <c r="M11" s="2">
        <v>27</v>
      </c>
      <c r="N11" s="2">
        <v>32</v>
      </c>
      <c r="O11" s="2">
        <v>0</v>
      </c>
      <c r="P11" s="2">
        <v>0</v>
      </c>
      <c r="Q11" s="2">
        <v>0</v>
      </c>
      <c r="R11" s="2">
        <v>0</v>
      </c>
      <c r="S11" s="2">
        <f>G11+I11+K11+M11+O11+Q11</f>
        <v>72</v>
      </c>
      <c r="T11" s="30">
        <v>0</v>
      </c>
      <c r="U11" s="15">
        <f>S11-T11</f>
        <v>72</v>
      </c>
    </row>
    <row r="12" spans="1:21">
      <c r="A12" s="1">
        <v>7</v>
      </c>
      <c r="B12" s="36" t="s">
        <v>80</v>
      </c>
      <c r="C12" s="43">
        <v>10.199999999999999</v>
      </c>
      <c r="D12" s="44" t="s">
        <v>18</v>
      </c>
      <c r="E12" s="34" t="s">
        <v>35</v>
      </c>
      <c r="F12" s="2" t="s">
        <v>69</v>
      </c>
      <c r="G12" s="2">
        <v>26</v>
      </c>
      <c r="H12" s="2">
        <v>35</v>
      </c>
      <c r="I12" s="2">
        <v>19</v>
      </c>
      <c r="J12" s="2">
        <v>29</v>
      </c>
      <c r="K12" s="2">
        <v>25</v>
      </c>
      <c r="L12" s="2">
        <v>36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f>G12+I12+K12+M12+O12+Q12</f>
        <v>70</v>
      </c>
      <c r="T12" s="30">
        <v>0</v>
      </c>
      <c r="U12" s="15">
        <f>S12-T12</f>
        <v>70</v>
      </c>
    </row>
    <row r="13" spans="1:21">
      <c r="A13" s="1">
        <v>8</v>
      </c>
      <c r="B13" s="36" t="s">
        <v>77</v>
      </c>
      <c r="C13" s="43">
        <v>8.3000000000000007</v>
      </c>
      <c r="D13" s="44" t="s">
        <v>18</v>
      </c>
      <c r="E13" s="34" t="s">
        <v>33</v>
      </c>
      <c r="F13" s="2" t="s">
        <v>69</v>
      </c>
      <c r="G13" s="2">
        <v>23</v>
      </c>
      <c r="H13" s="2">
        <v>30</v>
      </c>
      <c r="I13" s="2">
        <v>21</v>
      </c>
      <c r="J13" s="2">
        <v>28</v>
      </c>
      <c r="K13" s="2">
        <v>23</v>
      </c>
      <c r="L13" s="2">
        <v>30</v>
      </c>
      <c r="M13" s="2">
        <v>21</v>
      </c>
      <c r="N13" s="2">
        <v>27</v>
      </c>
      <c r="O13" s="2">
        <v>0</v>
      </c>
      <c r="P13" s="2">
        <v>0</v>
      </c>
      <c r="Q13" s="2">
        <v>0</v>
      </c>
      <c r="R13" s="2">
        <v>0</v>
      </c>
      <c r="S13" s="2">
        <f>G13+I13+K13+M13+O13+Q13</f>
        <v>88</v>
      </c>
      <c r="T13" s="30">
        <v>21</v>
      </c>
      <c r="U13" s="15">
        <f>S13-T13</f>
        <v>67</v>
      </c>
    </row>
    <row r="14" spans="1:21">
      <c r="A14" s="1">
        <v>9</v>
      </c>
      <c r="B14" s="1" t="s">
        <v>0</v>
      </c>
      <c r="C14" s="7">
        <v>9.6999999999999993</v>
      </c>
      <c r="D14" s="44" t="s">
        <v>18</v>
      </c>
      <c r="E14" s="10" t="s">
        <v>34</v>
      </c>
      <c r="F14" s="1" t="s">
        <v>2</v>
      </c>
      <c r="G14" s="2">
        <v>22</v>
      </c>
      <c r="H14" s="2">
        <v>30</v>
      </c>
      <c r="I14" s="2">
        <v>23</v>
      </c>
      <c r="J14" s="2">
        <v>31</v>
      </c>
      <c r="K14" s="2">
        <v>18</v>
      </c>
      <c r="L14" s="2">
        <v>26</v>
      </c>
      <c r="M14" s="2">
        <v>22</v>
      </c>
      <c r="N14" s="2">
        <v>31</v>
      </c>
      <c r="O14" s="2">
        <v>0</v>
      </c>
      <c r="P14" s="2">
        <v>0</v>
      </c>
      <c r="Q14" s="2">
        <v>0</v>
      </c>
      <c r="R14" s="2">
        <v>0</v>
      </c>
      <c r="S14" s="2">
        <f>G14+I14+K14+M14+O14+Q14</f>
        <v>85</v>
      </c>
      <c r="T14" s="30">
        <v>18</v>
      </c>
      <c r="U14" s="15">
        <f>S14-T14</f>
        <v>67</v>
      </c>
    </row>
    <row r="15" spans="1:21">
      <c r="A15" s="1">
        <v>10</v>
      </c>
      <c r="B15" s="1" t="s">
        <v>119</v>
      </c>
      <c r="C15" s="7">
        <v>12.1</v>
      </c>
      <c r="D15" s="79" t="s">
        <v>18</v>
      </c>
      <c r="E15" s="10" t="s">
        <v>33</v>
      </c>
      <c r="F15" s="1" t="s">
        <v>113</v>
      </c>
      <c r="G15" s="2">
        <v>0</v>
      </c>
      <c r="H15" s="2">
        <v>0</v>
      </c>
      <c r="I15" s="2">
        <v>21</v>
      </c>
      <c r="J15" s="2">
        <v>34</v>
      </c>
      <c r="K15" s="2">
        <v>20</v>
      </c>
      <c r="L15" s="2">
        <v>32</v>
      </c>
      <c r="M15" s="2">
        <v>26</v>
      </c>
      <c r="N15" s="2">
        <v>37</v>
      </c>
      <c r="O15" s="2">
        <v>0</v>
      </c>
      <c r="P15" s="2">
        <v>0</v>
      </c>
      <c r="Q15" s="2">
        <v>0</v>
      </c>
      <c r="R15" s="2">
        <v>0</v>
      </c>
      <c r="S15" s="2">
        <f>G15+I15+K15+M15+O15+Q15</f>
        <v>67</v>
      </c>
      <c r="T15" s="30">
        <v>0</v>
      </c>
      <c r="U15" s="15">
        <f>S15-T15</f>
        <v>67</v>
      </c>
    </row>
    <row r="16" spans="1:21">
      <c r="A16" s="1">
        <v>11</v>
      </c>
      <c r="B16" s="35" t="s">
        <v>71</v>
      </c>
      <c r="C16" s="7">
        <v>8.3000000000000007</v>
      </c>
      <c r="D16" s="44" t="s">
        <v>18</v>
      </c>
      <c r="E16" s="34"/>
      <c r="F16" s="4" t="s">
        <v>70</v>
      </c>
      <c r="G16" s="2">
        <v>24</v>
      </c>
      <c r="H16" s="2">
        <v>30</v>
      </c>
      <c r="I16" s="2">
        <v>17</v>
      </c>
      <c r="J16" s="2">
        <v>25</v>
      </c>
      <c r="K16" s="2">
        <v>22</v>
      </c>
      <c r="L16" s="2">
        <v>30</v>
      </c>
      <c r="M16" s="2">
        <v>20</v>
      </c>
      <c r="N16" s="2">
        <v>26</v>
      </c>
      <c r="O16" s="2">
        <v>0</v>
      </c>
      <c r="P16" s="2">
        <v>0</v>
      </c>
      <c r="Q16" s="2">
        <v>0</v>
      </c>
      <c r="R16" s="2">
        <v>0</v>
      </c>
      <c r="S16" s="2">
        <f>G16+I16+K16+M16+O16+Q16</f>
        <v>83</v>
      </c>
      <c r="T16" s="30">
        <v>17</v>
      </c>
      <c r="U16" s="15">
        <f>S16-T16</f>
        <v>66</v>
      </c>
    </row>
    <row r="17" spans="1:21">
      <c r="A17" s="1">
        <v>12</v>
      </c>
      <c r="B17" s="35" t="s">
        <v>75</v>
      </c>
      <c r="C17" s="7">
        <v>11.4</v>
      </c>
      <c r="D17" s="44" t="s">
        <v>18</v>
      </c>
      <c r="E17" s="34" t="s">
        <v>35</v>
      </c>
      <c r="F17" s="1" t="s">
        <v>69</v>
      </c>
      <c r="G17" s="2">
        <v>15</v>
      </c>
      <c r="H17" s="2">
        <v>23</v>
      </c>
      <c r="I17" s="2">
        <v>24</v>
      </c>
      <c r="J17" s="2">
        <v>35</v>
      </c>
      <c r="K17" s="2">
        <v>20</v>
      </c>
      <c r="L17" s="2">
        <v>31</v>
      </c>
      <c r="M17" s="2">
        <v>18</v>
      </c>
      <c r="N17" s="2">
        <v>26</v>
      </c>
      <c r="O17" s="2">
        <v>0</v>
      </c>
      <c r="P17" s="2">
        <v>0</v>
      </c>
      <c r="Q17" s="2">
        <v>0</v>
      </c>
      <c r="R17" s="2">
        <v>0</v>
      </c>
      <c r="S17" s="2">
        <f>G17+I17+K17+M17+O17+Q17</f>
        <v>77</v>
      </c>
      <c r="T17" s="30">
        <v>15</v>
      </c>
      <c r="U17" s="15">
        <f>S17-T17</f>
        <v>62</v>
      </c>
    </row>
    <row r="18" spans="1:21">
      <c r="A18" s="1">
        <v>13</v>
      </c>
      <c r="B18" s="1" t="s">
        <v>1</v>
      </c>
      <c r="C18" s="7">
        <v>13.2</v>
      </c>
      <c r="D18" s="79" t="s">
        <v>20</v>
      </c>
      <c r="E18" s="10" t="s">
        <v>33</v>
      </c>
      <c r="F18" s="1" t="s">
        <v>67</v>
      </c>
      <c r="G18" s="2">
        <v>24</v>
      </c>
      <c r="H18" s="2">
        <v>37</v>
      </c>
      <c r="I18" s="2">
        <v>0</v>
      </c>
      <c r="J18" s="2">
        <v>0</v>
      </c>
      <c r="K18" s="2">
        <v>15</v>
      </c>
      <c r="L18" s="2">
        <v>29</v>
      </c>
      <c r="M18" s="2">
        <v>22</v>
      </c>
      <c r="N18" s="2">
        <v>34</v>
      </c>
      <c r="O18" s="2">
        <v>0</v>
      </c>
      <c r="P18" s="2">
        <v>0</v>
      </c>
      <c r="Q18" s="2">
        <v>0</v>
      </c>
      <c r="R18" s="2">
        <v>0</v>
      </c>
      <c r="S18" s="2">
        <f>G18+I18+K18+M18+O18+Q18</f>
        <v>61</v>
      </c>
      <c r="T18" s="30">
        <v>0</v>
      </c>
      <c r="U18" s="15">
        <f>S18-T18</f>
        <v>61</v>
      </c>
    </row>
    <row r="19" spans="1:21">
      <c r="A19" s="1">
        <v>14</v>
      </c>
      <c r="B19" s="35" t="s">
        <v>93</v>
      </c>
      <c r="C19" s="7">
        <v>13.6</v>
      </c>
      <c r="D19" s="79" t="s">
        <v>20</v>
      </c>
      <c r="E19" s="34" t="s">
        <v>33</v>
      </c>
      <c r="F19" s="4" t="s">
        <v>29</v>
      </c>
      <c r="G19" s="2">
        <v>17</v>
      </c>
      <c r="H19" s="2">
        <v>30</v>
      </c>
      <c r="I19" s="2">
        <v>19</v>
      </c>
      <c r="J19" s="2">
        <v>32</v>
      </c>
      <c r="K19" s="2">
        <v>17</v>
      </c>
      <c r="L19" s="2">
        <v>30</v>
      </c>
      <c r="M19" s="2">
        <v>19</v>
      </c>
      <c r="N19" s="2">
        <v>32</v>
      </c>
      <c r="O19" s="2">
        <v>0</v>
      </c>
      <c r="P19" s="2">
        <v>0</v>
      </c>
      <c r="Q19" s="2">
        <v>0</v>
      </c>
      <c r="R19" s="2">
        <v>0</v>
      </c>
      <c r="S19" s="2">
        <f>G19+I19+K19+M19+O19+Q19</f>
        <v>72</v>
      </c>
      <c r="T19" s="30">
        <v>17</v>
      </c>
      <c r="U19" s="15">
        <f>S19-T19</f>
        <v>55</v>
      </c>
    </row>
    <row r="20" spans="1:21">
      <c r="A20" s="1">
        <v>15</v>
      </c>
      <c r="B20" s="35" t="s">
        <v>94</v>
      </c>
      <c r="C20" s="7">
        <v>16.7</v>
      </c>
      <c r="D20" s="79" t="s">
        <v>20</v>
      </c>
      <c r="E20" s="34" t="s">
        <v>33</v>
      </c>
      <c r="F20" s="4" t="s">
        <v>66</v>
      </c>
      <c r="G20" s="2">
        <v>16</v>
      </c>
      <c r="H20" s="2">
        <v>30</v>
      </c>
      <c r="I20" s="2">
        <v>12</v>
      </c>
      <c r="J20" s="2">
        <v>31</v>
      </c>
      <c r="K20" s="2">
        <v>17</v>
      </c>
      <c r="L20" s="2">
        <v>32</v>
      </c>
      <c r="M20" s="2">
        <v>20</v>
      </c>
      <c r="N20" s="2">
        <v>34</v>
      </c>
      <c r="O20" s="2">
        <v>0</v>
      </c>
      <c r="P20" s="2">
        <v>0</v>
      </c>
      <c r="Q20" s="2">
        <v>0</v>
      </c>
      <c r="R20" s="2">
        <v>0</v>
      </c>
      <c r="S20" s="2">
        <f>G20+I20+K20+M20+O20+Q20</f>
        <v>65</v>
      </c>
      <c r="T20" s="30">
        <v>12</v>
      </c>
      <c r="U20" s="15">
        <f>S20-T20</f>
        <v>53</v>
      </c>
    </row>
    <row r="21" spans="1:21">
      <c r="A21" s="1">
        <v>16</v>
      </c>
      <c r="B21" s="1" t="s">
        <v>26</v>
      </c>
      <c r="C21" s="7">
        <v>12.4</v>
      </c>
      <c r="D21" s="44" t="s">
        <v>18</v>
      </c>
      <c r="E21" s="10" t="s">
        <v>33</v>
      </c>
      <c r="F21" s="1" t="s">
        <v>27</v>
      </c>
      <c r="G21" s="2">
        <v>17</v>
      </c>
      <c r="H21" s="2">
        <v>27</v>
      </c>
      <c r="I21" s="2">
        <v>0</v>
      </c>
      <c r="J21" s="2">
        <v>0</v>
      </c>
      <c r="K21" s="2">
        <v>20</v>
      </c>
      <c r="L21" s="2">
        <v>32</v>
      </c>
      <c r="M21" s="2">
        <v>15</v>
      </c>
      <c r="N21" s="2">
        <v>23</v>
      </c>
      <c r="O21" s="2">
        <v>0</v>
      </c>
      <c r="P21" s="2">
        <v>0</v>
      </c>
      <c r="Q21" s="2">
        <v>0</v>
      </c>
      <c r="R21" s="2">
        <v>0</v>
      </c>
      <c r="S21" s="2">
        <f>G21+I21+K21+M21+O21+Q21</f>
        <v>52</v>
      </c>
      <c r="T21" s="30">
        <v>0</v>
      </c>
      <c r="U21" s="15">
        <f>S21-T21</f>
        <v>52</v>
      </c>
    </row>
    <row r="22" spans="1:21">
      <c r="A22" s="1">
        <v>17</v>
      </c>
      <c r="B22" s="1" t="s">
        <v>112</v>
      </c>
      <c r="C22" s="7">
        <v>16</v>
      </c>
      <c r="D22" s="82" t="s">
        <v>20</v>
      </c>
      <c r="E22" s="9" t="s">
        <v>33</v>
      </c>
      <c r="F22" s="1" t="s">
        <v>113</v>
      </c>
      <c r="G22" s="2">
        <v>0</v>
      </c>
      <c r="H22" s="2">
        <v>0</v>
      </c>
      <c r="I22" s="2">
        <v>15</v>
      </c>
      <c r="J22" s="2">
        <v>30</v>
      </c>
      <c r="K22" s="2">
        <v>9</v>
      </c>
      <c r="L22" s="2">
        <v>25</v>
      </c>
      <c r="M22" s="2">
        <v>28</v>
      </c>
      <c r="N22" s="2">
        <v>43</v>
      </c>
      <c r="O22" s="2">
        <v>0</v>
      </c>
      <c r="P22" s="2">
        <v>0</v>
      </c>
      <c r="Q22" s="2">
        <v>0</v>
      </c>
      <c r="R22" s="2">
        <v>0</v>
      </c>
      <c r="S22" s="2">
        <f>G22+I22+K22+M22+O22+Q22</f>
        <v>52</v>
      </c>
      <c r="T22" s="30">
        <v>0</v>
      </c>
      <c r="U22" s="15">
        <f>S22-T22</f>
        <v>52</v>
      </c>
    </row>
    <row r="23" spans="1:21">
      <c r="A23" s="1">
        <v>18</v>
      </c>
      <c r="B23" s="1" t="s">
        <v>124</v>
      </c>
      <c r="C23" s="7">
        <v>17</v>
      </c>
      <c r="D23" s="79" t="s">
        <v>20</v>
      </c>
      <c r="E23" s="11" t="s">
        <v>35</v>
      </c>
      <c r="F23" s="1" t="s">
        <v>79</v>
      </c>
      <c r="G23" s="2">
        <v>0</v>
      </c>
      <c r="H23" s="2">
        <v>0</v>
      </c>
      <c r="I23" s="2">
        <v>20</v>
      </c>
      <c r="J23" s="2">
        <v>35</v>
      </c>
      <c r="K23" s="2">
        <v>14</v>
      </c>
      <c r="L23" s="2">
        <v>31</v>
      </c>
      <c r="M23" s="2">
        <v>13</v>
      </c>
      <c r="N23" s="2">
        <v>27</v>
      </c>
      <c r="O23" s="2">
        <v>0</v>
      </c>
      <c r="P23" s="2">
        <v>0</v>
      </c>
      <c r="Q23" s="2">
        <v>0</v>
      </c>
      <c r="R23" s="2">
        <v>0</v>
      </c>
      <c r="S23" s="2">
        <f>G23+I23+K23+M23+O23+Q23</f>
        <v>47</v>
      </c>
      <c r="T23" s="30">
        <v>0</v>
      </c>
      <c r="U23" s="15">
        <f>S23-T23</f>
        <v>47</v>
      </c>
    </row>
    <row r="24" spans="1:21">
      <c r="A24" s="1">
        <v>19</v>
      </c>
      <c r="B24" s="35" t="s">
        <v>74</v>
      </c>
      <c r="C24" s="7">
        <v>22.6</v>
      </c>
      <c r="D24" s="79" t="s">
        <v>20</v>
      </c>
      <c r="E24" s="19" t="s">
        <v>35</v>
      </c>
      <c r="F24" s="1" t="s">
        <v>70</v>
      </c>
      <c r="G24" s="2">
        <v>5</v>
      </c>
      <c r="H24" s="2">
        <v>19</v>
      </c>
      <c r="I24" s="2">
        <v>12</v>
      </c>
      <c r="J24" s="2">
        <v>36</v>
      </c>
      <c r="K24" s="2">
        <v>12</v>
      </c>
      <c r="L24" s="2">
        <v>35</v>
      </c>
      <c r="M24" s="2">
        <v>21</v>
      </c>
      <c r="N24" s="2">
        <v>43</v>
      </c>
      <c r="O24" s="2">
        <v>0</v>
      </c>
      <c r="P24" s="2">
        <v>0</v>
      </c>
      <c r="Q24" s="2">
        <v>0</v>
      </c>
      <c r="R24" s="2">
        <v>0</v>
      </c>
      <c r="S24" s="2">
        <f>G24+I24+K24+M24+O24+Q24</f>
        <v>50</v>
      </c>
      <c r="T24" s="30">
        <v>5</v>
      </c>
      <c r="U24" s="15">
        <f>S24-T24</f>
        <v>45</v>
      </c>
    </row>
    <row r="25" spans="1:21">
      <c r="A25" s="1">
        <v>20</v>
      </c>
      <c r="B25" s="1" t="s">
        <v>10</v>
      </c>
      <c r="C25" s="7">
        <v>19.3</v>
      </c>
      <c r="D25" s="44" t="s">
        <v>20</v>
      </c>
      <c r="E25" s="11" t="s">
        <v>33</v>
      </c>
      <c r="F25" s="1" t="s">
        <v>8</v>
      </c>
      <c r="G25" s="2">
        <v>15</v>
      </c>
      <c r="H25" s="2">
        <v>30</v>
      </c>
      <c r="I25" s="2">
        <v>15</v>
      </c>
      <c r="J25" s="2">
        <v>34</v>
      </c>
      <c r="K25" s="2">
        <v>13</v>
      </c>
      <c r="L25" s="2">
        <v>35</v>
      </c>
      <c r="M25" s="2">
        <v>14</v>
      </c>
      <c r="N25" s="2">
        <v>34</v>
      </c>
      <c r="O25" s="2">
        <v>0</v>
      </c>
      <c r="P25" s="2">
        <v>0</v>
      </c>
      <c r="Q25" s="2">
        <v>0</v>
      </c>
      <c r="R25" s="2">
        <v>0</v>
      </c>
      <c r="S25" s="2">
        <f>G25+I25+K25+M25+O25+Q25</f>
        <v>57</v>
      </c>
      <c r="T25" s="30">
        <v>13</v>
      </c>
      <c r="U25" s="15">
        <f>S25-T25</f>
        <v>44</v>
      </c>
    </row>
    <row r="26" spans="1:21">
      <c r="A26" s="1">
        <v>21</v>
      </c>
      <c r="B26" s="1" t="s">
        <v>24</v>
      </c>
      <c r="C26" s="7">
        <v>16.5</v>
      </c>
      <c r="D26" s="79" t="s">
        <v>20</v>
      </c>
      <c r="E26" s="11" t="s">
        <v>33</v>
      </c>
      <c r="F26" s="1" t="s">
        <v>66</v>
      </c>
      <c r="G26" s="2">
        <v>18</v>
      </c>
      <c r="H26" s="2">
        <v>32</v>
      </c>
      <c r="I26" s="2">
        <v>9</v>
      </c>
      <c r="J26" s="2">
        <v>24</v>
      </c>
      <c r="K26" s="2">
        <v>14</v>
      </c>
      <c r="L26" s="2">
        <v>29</v>
      </c>
      <c r="M26" s="2">
        <v>8</v>
      </c>
      <c r="N26" s="2">
        <v>22</v>
      </c>
      <c r="O26" s="2">
        <v>0</v>
      </c>
      <c r="P26" s="2">
        <v>0</v>
      </c>
      <c r="Q26" s="2">
        <v>0</v>
      </c>
      <c r="R26" s="2">
        <v>0</v>
      </c>
      <c r="S26" s="2">
        <f>G26+I26+K26+M26+O26+Q26</f>
        <v>49</v>
      </c>
      <c r="T26" s="30">
        <v>8</v>
      </c>
      <c r="U26" s="15">
        <f>S26-T26</f>
        <v>41</v>
      </c>
    </row>
    <row r="27" spans="1:21">
      <c r="A27" s="1">
        <v>22</v>
      </c>
      <c r="B27" s="1" t="s">
        <v>3</v>
      </c>
      <c r="C27" s="7">
        <v>17.8</v>
      </c>
      <c r="D27" s="44" t="s">
        <v>20</v>
      </c>
      <c r="E27" s="11" t="s">
        <v>35</v>
      </c>
      <c r="F27" s="1" t="s">
        <v>4</v>
      </c>
      <c r="G27" s="2">
        <v>10</v>
      </c>
      <c r="H27" s="2">
        <v>23</v>
      </c>
      <c r="I27" s="2">
        <v>14</v>
      </c>
      <c r="J27" s="2">
        <v>30</v>
      </c>
      <c r="K27" s="2">
        <v>16</v>
      </c>
      <c r="L27" s="2">
        <v>33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f>G27+I27+K27+M27+O27+Q27</f>
        <v>40</v>
      </c>
      <c r="T27" s="30">
        <v>0</v>
      </c>
      <c r="U27" s="15">
        <f>S27-T27</f>
        <v>40</v>
      </c>
    </row>
    <row r="28" spans="1:21">
      <c r="A28" s="1">
        <v>23</v>
      </c>
      <c r="B28" s="35" t="s">
        <v>78</v>
      </c>
      <c r="C28" s="7">
        <v>29</v>
      </c>
      <c r="D28" s="44" t="s">
        <v>19</v>
      </c>
      <c r="E28" s="19" t="s">
        <v>35</v>
      </c>
      <c r="F28" s="2" t="s">
        <v>79</v>
      </c>
      <c r="G28" s="2">
        <v>10</v>
      </c>
      <c r="H28" s="2">
        <v>32</v>
      </c>
      <c r="I28" s="2">
        <v>12</v>
      </c>
      <c r="J28" s="2">
        <v>40</v>
      </c>
      <c r="K28" s="2">
        <v>14</v>
      </c>
      <c r="L28" s="2">
        <v>44</v>
      </c>
      <c r="M28" s="2">
        <v>12</v>
      </c>
      <c r="N28" s="2">
        <v>32</v>
      </c>
      <c r="O28" s="2">
        <v>0</v>
      </c>
      <c r="P28" s="2">
        <v>0</v>
      </c>
      <c r="Q28" s="2">
        <v>0</v>
      </c>
      <c r="R28" s="2">
        <v>0</v>
      </c>
      <c r="S28" s="2">
        <f>G28+I28+K28+M28+O28+Q28</f>
        <v>48</v>
      </c>
      <c r="T28" s="30">
        <v>10</v>
      </c>
      <c r="U28" s="15">
        <f>S28-T28</f>
        <v>38</v>
      </c>
    </row>
    <row r="29" spans="1:21">
      <c r="A29" s="1">
        <v>24</v>
      </c>
      <c r="B29" s="35" t="s">
        <v>104</v>
      </c>
      <c r="C29" s="7">
        <v>10.8</v>
      </c>
      <c r="D29" s="78" t="s">
        <v>18</v>
      </c>
      <c r="E29" s="19" t="s">
        <v>33</v>
      </c>
      <c r="F29" s="1" t="s">
        <v>105</v>
      </c>
      <c r="G29" s="2">
        <v>19</v>
      </c>
      <c r="H29" s="2">
        <v>26</v>
      </c>
      <c r="I29" s="2">
        <v>0</v>
      </c>
      <c r="J29" s="2">
        <v>0</v>
      </c>
      <c r="K29" s="2">
        <v>0</v>
      </c>
      <c r="L29" s="2">
        <v>0</v>
      </c>
      <c r="M29" s="2">
        <v>19</v>
      </c>
      <c r="N29" s="2">
        <v>27</v>
      </c>
      <c r="O29" s="2">
        <v>0</v>
      </c>
      <c r="P29" s="2">
        <v>0</v>
      </c>
      <c r="Q29" s="2">
        <v>0</v>
      </c>
      <c r="R29" s="2">
        <v>0</v>
      </c>
      <c r="S29" s="2">
        <f>G29+I29+K29+M29+O29+Q29</f>
        <v>38</v>
      </c>
      <c r="T29" s="30">
        <v>0</v>
      </c>
      <c r="U29" s="15">
        <f>S29-T29</f>
        <v>38</v>
      </c>
    </row>
    <row r="30" spans="1:21">
      <c r="A30" s="1">
        <v>25</v>
      </c>
      <c r="B30" s="1" t="s">
        <v>96</v>
      </c>
      <c r="C30" s="7">
        <v>20.399999999999999</v>
      </c>
      <c r="D30" s="45" t="s">
        <v>20</v>
      </c>
      <c r="E30" s="11" t="s">
        <v>33</v>
      </c>
      <c r="F30" s="1" t="s">
        <v>105</v>
      </c>
      <c r="G30" s="2">
        <v>13</v>
      </c>
      <c r="H30" s="2">
        <v>31</v>
      </c>
      <c r="I30" s="2">
        <v>9</v>
      </c>
      <c r="J30" s="2">
        <v>24</v>
      </c>
      <c r="K30" s="2">
        <v>13</v>
      </c>
      <c r="L30" s="2">
        <v>32</v>
      </c>
      <c r="M30" s="2">
        <v>11</v>
      </c>
      <c r="N30" s="2">
        <v>29</v>
      </c>
      <c r="O30" s="2">
        <v>0</v>
      </c>
      <c r="P30" s="2">
        <v>0</v>
      </c>
      <c r="Q30" s="2">
        <v>0</v>
      </c>
      <c r="R30" s="2">
        <v>0</v>
      </c>
      <c r="S30" s="2">
        <f>G30+I30+K30+M30+O30+Q30</f>
        <v>46</v>
      </c>
      <c r="T30" s="30">
        <v>9</v>
      </c>
      <c r="U30" s="15">
        <f>S30-T30</f>
        <v>37</v>
      </c>
    </row>
    <row r="31" spans="1:21">
      <c r="A31" s="1">
        <v>26</v>
      </c>
      <c r="B31" s="1" t="s">
        <v>132</v>
      </c>
      <c r="C31" s="7">
        <v>18.600000000000001</v>
      </c>
      <c r="D31" s="78" t="s">
        <v>20</v>
      </c>
      <c r="E31" s="11" t="s">
        <v>33</v>
      </c>
      <c r="F31" s="1" t="s">
        <v>113</v>
      </c>
      <c r="G31" s="2">
        <v>0</v>
      </c>
      <c r="H31" s="2">
        <v>0</v>
      </c>
      <c r="I31" s="2">
        <v>0</v>
      </c>
      <c r="J31" s="2">
        <v>0</v>
      </c>
      <c r="K31" s="2">
        <v>15</v>
      </c>
      <c r="L31" s="2">
        <v>33</v>
      </c>
      <c r="M31" s="2">
        <v>22</v>
      </c>
      <c r="N31" s="2">
        <v>39</v>
      </c>
      <c r="O31" s="2">
        <v>0</v>
      </c>
      <c r="P31" s="2">
        <v>0</v>
      </c>
      <c r="Q31" s="2">
        <v>0</v>
      </c>
      <c r="R31" s="2">
        <v>0</v>
      </c>
      <c r="S31" s="2">
        <f>G31+I31+K31+M31+O31+Q31</f>
        <v>37</v>
      </c>
      <c r="T31" s="30">
        <v>0</v>
      </c>
      <c r="U31" s="15">
        <f>S31-T31</f>
        <v>37</v>
      </c>
    </row>
    <row r="32" spans="1:21">
      <c r="A32" s="1">
        <v>27</v>
      </c>
      <c r="B32" s="1" t="s">
        <v>11</v>
      </c>
      <c r="C32" s="7">
        <v>23</v>
      </c>
      <c r="D32" s="78" t="s">
        <v>20</v>
      </c>
      <c r="E32" s="11" t="s">
        <v>35</v>
      </c>
      <c r="F32" s="1" t="s">
        <v>67</v>
      </c>
      <c r="G32" s="2">
        <v>11</v>
      </c>
      <c r="H32" s="2">
        <v>27</v>
      </c>
      <c r="I32" s="2">
        <v>15</v>
      </c>
      <c r="J32" s="2">
        <v>37</v>
      </c>
      <c r="K32" s="2">
        <v>10</v>
      </c>
      <c r="L32" s="2">
        <v>30</v>
      </c>
      <c r="M32" s="2">
        <v>10</v>
      </c>
      <c r="N32" s="2">
        <v>29</v>
      </c>
      <c r="O32" s="2">
        <v>0</v>
      </c>
      <c r="P32" s="2">
        <v>0</v>
      </c>
      <c r="Q32" s="2">
        <v>0</v>
      </c>
      <c r="R32" s="2">
        <v>0</v>
      </c>
      <c r="S32" s="2">
        <f>G32+I32+K32+M32+O32+Q32</f>
        <v>46</v>
      </c>
      <c r="T32" s="30">
        <v>10</v>
      </c>
      <c r="U32" s="15">
        <f>S32-T32</f>
        <v>36</v>
      </c>
    </row>
    <row r="33" spans="1:23">
      <c r="A33" s="1">
        <v>28</v>
      </c>
      <c r="B33" s="1" t="s">
        <v>121</v>
      </c>
      <c r="C33" s="7">
        <v>12.9</v>
      </c>
      <c r="D33" s="78" t="s">
        <v>20</v>
      </c>
      <c r="E33" s="11" t="s">
        <v>33</v>
      </c>
      <c r="F33" s="1" t="s">
        <v>27</v>
      </c>
      <c r="G33" s="2">
        <v>0</v>
      </c>
      <c r="H33" s="2">
        <v>0</v>
      </c>
      <c r="I33" s="2">
        <v>19</v>
      </c>
      <c r="J33" s="2">
        <v>33</v>
      </c>
      <c r="K33" s="2">
        <v>0</v>
      </c>
      <c r="L33" s="2">
        <v>0</v>
      </c>
      <c r="M33" s="2">
        <v>17</v>
      </c>
      <c r="N33" s="2">
        <v>26</v>
      </c>
      <c r="O33" s="2">
        <v>0</v>
      </c>
      <c r="P33" s="2">
        <v>0</v>
      </c>
      <c r="Q33" s="2">
        <v>0</v>
      </c>
      <c r="R33" s="2">
        <v>0</v>
      </c>
      <c r="S33" s="2">
        <f>G33+I33+K33+M33+O33+Q33</f>
        <v>36</v>
      </c>
      <c r="T33" s="30">
        <v>0</v>
      </c>
      <c r="U33" s="15">
        <f>S33-T33</f>
        <v>36</v>
      </c>
    </row>
    <row r="34" spans="1:23" s="5" customFormat="1">
      <c r="A34" s="1">
        <v>29</v>
      </c>
      <c r="B34" s="35" t="s">
        <v>106</v>
      </c>
      <c r="C34" s="7">
        <v>30.4</v>
      </c>
      <c r="D34" s="78" t="s">
        <v>19</v>
      </c>
      <c r="E34" s="19" t="s">
        <v>35</v>
      </c>
      <c r="F34" s="4" t="s">
        <v>105</v>
      </c>
      <c r="G34" s="2">
        <v>6</v>
      </c>
      <c r="H34" s="2">
        <v>29</v>
      </c>
      <c r="I34" s="2">
        <v>13</v>
      </c>
      <c r="J34" s="2">
        <v>41</v>
      </c>
      <c r="K34" s="2">
        <v>17</v>
      </c>
      <c r="L34" s="2">
        <v>44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f>G34+I34+K34+M34+O34+Q34</f>
        <v>36</v>
      </c>
      <c r="T34" s="30">
        <v>0</v>
      </c>
      <c r="U34" s="15">
        <f>S34-T34</f>
        <v>36</v>
      </c>
      <c r="W34"/>
    </row>
    <row r="35" spans="1:23">
      <c r="A35" s="1">
        <v>30</v>
      </c>
      <c r="B35" s="1" t="s">
        <v>5</v>
      </c>
      <c r="C35" s="7">
        <v>22.5</v>
      </c>
      <c r="D35" s="45" t="s">
        <v>20</v>
      </c>
      <c r="E35" s="11" t="s">
        <v>35</v>
      </c>
      <c r="F35" s="1" t="s">
        <v>6</v>
      </c>
      <c r="G35" s="2">
        <v>11</v>
      </c>
      <c r="H35" s="2">
        <v>25</v>
      </c>
      <c r="I35" s="2">
        <v>5</v>
      </c>
      <c r="J35" s="2">
        <v>23</v>
      </c>
      <c r="K35" s="2">
        <v>12</v>
      </c>
      <c r="L35" s="2">
        <v>33</v>
      </c>
      <c r="M35" s="2">
        <v>12</v>
      </c>
      <c r="N35" s="2">
        <v>31</v>
      </c>
      <c r="O35" s="2">
        <v>0</v>
      </c>
      <c r="P35" s="2">
        <v>0</v>
      </c>
      <c r="Q35" s="2">
        <v>0</v>
      </c>
      <c r="R35" s="2">
        <v>0</v>
      </c>
      <c r="S35" s="2">
        <f>G35+I35+K35+M35+O35+Q35</f>
        <v>40</v>
      </c>
      <c r="T35" s="30">
        <v>5</v>
      </c>
      <c r="U35" s="15">
        <f>S35-T35</f>
        <v>35</v>
      </c>
    </row>
    <row r="36" spans="1:23">
      <c r="A36" s="1">
        <v>31</v>
      </c>
      <c r="B36" s="35" t="s">
        <v>73</v>
      </c>
      <c r="C36" s="7">
        <v>20.3</v>
      </c>
      <c r="D36" s="45" t="s">
        <v>20</v>
      </c>
      <c r="E36" s="19" t="s">
        <v>33</v>
      </c>
      <c r="F36" s="1" t="s">
        <v>95</v>
      </c>
      <c r="G36" s="2">
        <v>14</v>
      </c>
      <c r="H36" s="2">
        <v>30</v>
      </c>
      <c r="I36" s="2">
        <v>10</v>
      </c>
      <c r="J36" s="2">
        <v>28</v>
      </c>
      <c r="K36" s="2">
        <v>10</v>
      </c>
      <c r="L36" s="2">
        <v>28</v>
      </c>
      <c r="M36" s="2">
        <v>9</v>
      </c>
      <c r="N36" s="2">
        <v>24</v>
      </c>
      <c r="O36" s="2">
        <v>0</v>
      </c>
      <c r="P36" s="2">
        <v>0</v>
      </c>
      <c r="Q36" s="2">
        <v>0</v>
      </c>
      <c r="R36" s="2">
        <v>0</v>
      </c>
      <c r="S36" s="2">
        <f>G36+I36+K36+M36+O36+Q36</f>
        <v>43</v>
      </c>
      <c r="T36" s="30">
        <v>9</v>
      </c>
      <c r="U36" s="15">
        <f>S36-T36</f>
        <v>34</v>
      </c>
    </row>
    <row r="37" spans="1:23">
      <c r="A37" s="1">
        <v>32</v>
      </c>
      <c r="B37" s="4" t="s">
        <v>101</v>
      </c>
      <c r="C37" s="7">
        <v>17.899999999999999</v>
      </c>
      <c r="D37" s="78" t="s">
        <v>20</v>
      </c>
      <c r="E37" s="9" t="s">
        <v>35</v>
      </c>
      <c r="F37" s="1" t="s">
        <v>29</v>
      </c>
      <c r="G37" s="2">
        <v>8</v>
      </c>
      <c r="H37" s="2">
        <v>18</v>
      </c>
      <c r="I37" s="2">
        <v>14</v>
      </c>
      <c r="J37" s="2">
        <v>29</v>
      </c>
      <c r="K37" s="2">
        <v>12</v>
      </c>
      <c r="L37" s="2">
        <v>25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f>G37+I37+K37+M37+O37+Q37</f>
        <v>34</v>
      </c>
      <c r="T37" s="30">
        <v>0</v>
      </c>
      <c r="U37" s="15">
        <f>S37-T37</f>
        <v>34</v>
      </c>
    </row>
    <row r="38" spans="1:23">
      <c r="A38" s="1">
        <v>33</v>
      </c>
      <c r="B38" s="1" t="s">
        <v>97</v>
      </c>
      <c r="C38" s="7">
        <v>9.4</v>
      </c>
      <c r="D38" s="86" t="s">
        <v>18</v>
      </c>
      <c r="E38" s="9" t="s">
        <v>35</v>
      </c>
      <c r="F38" s="1" t="s">
        <v>70</v>
      </c>
      <c r="G38" s="2">
        <v>16</v>
      </c>
      <c r="H38" s="2">
        <v>22</v>
      </c>
      <c r="I38" s="2">
        <v>0</v>
      </c>
      <c r="J38" s="2">
        <v>0</v>
      </c>
      <c r="K38" s="2">
        <v>0</v>
      </c>
      <c r="L38" s="2">
        <v>0</v>
      </c>
      <c r="M38" s="2">
        <v>17</v>
      </c>
      <c r="N38" s="2">
        <v>22</v>
      </c>
      <c r="O38" s="2">
        <v>0</v>
      </c>
      <c r="P38" s="2">
        <v>0</v>
      </c>
      <c r="Q38" s="2">
        <v>0</v>
      </c>
      <c r="R38" s="2">
        <v>0</v>
      </c>
      <c r="S38" s="2">
        <f>G38+I38+K38+M38+O38+Q38</f>
        <v>33</v>
      </c>
      <c r="T38" s="30">
        <v>0</v>
      </c>
      <c r="U38" s="15">
        <f>S38-T38</f>
        <v>33</v>
      </c>
    </row>
    <row r="39" spans="1:23">
      <c r="A39" s="1">
        <v>34</v>
      </c>
      <c r="B39" s="1" t="s">
        <v>56</v>
      </c>
      <c r="C39" s="7">
        <v>28.5</v>
      </c>
      <c r="D39" s="45" t="s">
        <v>19</v>
      </c>
      <c r="E39" s="11" t="s">
        <v>35</v>
      </c>
      <c r="F39" s="1" t="s">
        <v>4</v>
      </c>
      <c r="G39" s="2">
        <v>6</v>
      </c>
      <c r="H39" s="2">
        <v>28</v>
      </c>
      <c r="I39" s="2">
        <v>13</v>
      </c>
      <c r="J39" s="2">
        <v>37</v>
      </c>
      <c r="K39" s="2">
        <v>13</v>
      </c>
      <c r="L39" s="2">
        <v>38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f>G39+I39+K39+M39+O39+Q39</f>
        <v>32</v>
      </c>
      <c r="T39" s="30">
        <v>0</v>
      </c>
      <c r="U39" s="15">
        <f>S39-T39</f>
        <v>32</v>
      </c>
    </row>
    <row r="40" spans="1:23">
      <c r="A40" s="1">
        <v>35</v>
      </c>
      <c r="B40" s="1" t="s">
        <v>117</v>
      </c>
      <c r="C40" s="85">
        <v>23.1</v>
      </c>
      <c r="D40" s="78" t="s">
        <v>20</v>
      </c>
      <c r="E40" s="11" t="s">
        <v>33</v>
      </c>
      <c r="F40" s="1" t="s">
        <v>8</v>
      </c>
      <c r="G40" s="2">
        <v>0</v>
      </c>
      <c r="H40" s="2">
        <v>0</v>
      </c>
      <c r="I40" s="2">
        <v>5</v>
      </c>
      <c r="J40" s="2">
        <v>20</v>
      </c>
      <c r="K40" s="2">
        <v>10</v>
      </c>
      <c r="L40" s="2">
        <v>29</v>
      </c>
      <c r="M40" s="2">
        <v>14</v>
      </c>
      <c r="N40" s="2">
        <v>32</v>
      </c>
      <c r="O40" s="2">
        <v>0</v>
      </c>
      <c r="P40" s="2">
        <v>0</v>
      </c>
      <c r="Q40" s="2">
        <v>0</v>
      </c>
      <c r="R40" s="2">
        <v>0</v>
      </c>
      <c r="S40" s="2">
        <f>G40+I40+K40+M40+O40+Q40</f>
        <v>29</v>
      </c>
      <c r="T40" s="30">
        <v>0</v>
      </c>
      <c r="U40" s="15">
        <f>S40-T40</f>
        <v>29</v>
      </c>
    </row>
    <row r="41" spans="1:23">
      <c r="A41" s="1">
        <v>36</v>
      </c>
      <c r="B41" s="1" t="s">
        <v>116</v>
      </c>
      <c r="C41" s="7">
        <v>29</v>
      </c>
      <c r="D41" s="78" t="s">
        <v>19</v>
      </c>
      <c r="E41" s="11" t="s">
        <v>33</v>
      </c>
      <c r="F41" s="1" t="s">
        <v>79</v>
      </c>
      <c r="G41" s="2">
        <v>0</v>
      </c>
      <c r="H41" s="2">
        <v>0</v>
      </c>
      <c r="I41" s="2">
        <v>13</v>
      </c>
      <c r="J41" s="2">
        <v>40</v>
      </c>
      <c r="K41" s="2">
        <v>10</v>
      </c>
      <c r="L41" s="2">
        <v>36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f>G41+I41+K41+M41+O41+Q41</f>
        <v>23</v>
      </c>
      <c r="T41" s="30">
        <v>0</v>
      </c>
      <c r="U41" s="15">
        <f>S41-T41</f>
        <v>23</v>
      </c>
    </row>
    <row r="42" spans="1:23">
      <c r="A42" s="1">
        <v>37</v>
      </c>
      <c r="B42" s="1" t="s">
        <v>7</v>
      </c>
      <c r="C42" s="7">
        <v>26</v>
      </c>
      <c r="D42" s="78" t="s">
        <v>19</v>
      </c>
      <c r="E42" s="11" t="s">
        <v>33</v>
      </c>
      <c r="F42" s="1" t="s">
        <v>8</v>
      </c>
      <c r="G42" s="2">
        <v>6</v>
      </c>
      <c r="H42" s="2">
        <v>29</v>
      </c>
      <c r="I42" s="2">
        <v>4</v>
      </c>
      <c r="J42" s="2">
        <v>24</v>
      </c>
      <c r="K42" s="2">
        <v>7</v>
      </c>
      <c r="L42" s="2">
        <v>25</v>
      </c>
      <c r="M42" s="2">
        <v>9</v>
      </c>
      <c r="N42" s="2">
        <v>31</v>
      </c>
      <c r="O42" s="2">
        <v>0</v>
      </c>
      <c r="P42" s="2">
        <v>0</v>
      </c>
      <c r="Q42" s="2">
        <v>0</v>
      </c>
      <c r="R42" s="2">
        <v>0</v>
      </c>
      <c r="S42" s="2">
        <f>G42+I42+K42+M42+O42+Q42</f>
        <v>26</v>
      </c>
      <c r="T42" s="30">
        <v>4</v>
      </c>
      <c r="U42" s="15">
        <f>S42-T42</f>
        <v>22</v>
      </c>
    </row>
    <row r="43" spans="1:23">
      <c r="A43" s="1">
        <v>38</v>
      </c>
      <c r="B43" s="35" t="s">
        <v>100</v>
      </c>
      <c r="C43" s="7">
        <v>11.7</v>
      </c>
      <c r="D43" s="86" t="s">
        <v>18</v>
      </c>
      <c r="E43" s="9" t="s">
        <v>33</v>
      </c>
      <c r="F43" s="1" t="s">
        <v>99</v>
      </c>
      <c r="G43" s="2">
        <v>21</v>
      </c>
      <c r="H43" s="2">
        <v>31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f>G43+I43+K43+M43+O43+Q43</f>
        <v>21</v>
      </c>
      <c r="T43" s="30">
        <v>0</v>
      </c>
      <c r="U43" s="15">
        <f>S43-T43</f>
        <v>21</v>
      </c>
    </row>
    <row r="44" spans="1:23">
      <c r="A44" s="1">
        <v>39</v>
      </c>
      <c r="B44" s="35" t="s">
        <v>114</v>
      </c>
      <c r="C44" s="7">
        <v>23.8</v>
      </c>
      <c r="D44" s="78" t="s">
        <v>20</v>
      </c>
      <c r="E44" s="19" t="s">
        <v>33</v>
      </c>
      <c r="F44" s="1" t="s">
        <v>95</v>
      </c>
      <c r="G44" s="2">
        <v>0</v>
      </c>
      <c r="H44" s="2">
        <v>0</v>
      </c>
      <c r="I44" s="2">
        <v>11</v>
      </c>
      <c r="J44" s="2">
        <v>32</v>
      </c>
      <c r="K44" s="2">
        <v>0</v>
      </c>
      <c r="L44" s="2">
        <v>0</v>
      </c>
      <c r="M44" s="2">
        <v>10</v>
      </c>
      <c r="N44" s="2">
        <v>28</v>
      </c>
      <c r="O44" s="2">
        <v>0</v>
      </c>
      <c r="P44" s="2">
        <v>0</v>
      </c>
      <c r="Q44" s="2">
        <v>0</v>
      </c>
      <c r="R44" s="2">
        <v>0</v>
      </c>
      <c r="S44" s="2">
        <f>G44+I44+K44+M44+O44+Q44</f>
        <v>21</v>
      </c>
      <c r="T44" s="30">
        <v>0</v>
      </c>
      <c r="U44" s="15">
        <f>S44-T44</f>
        <v>21</v>
      </c>
    </row>
    <row r="45" spans="1:23">
      <c r="A45" s="1">
        <v>40</v>
      </c>
      <c r="B45" s="1" t="s">
        <v>9</v>
      </c>
      <c r="C45" s="7">
        <v>26.7</v>
      </c>
      <c r="D45" s="78" t="s">
        <v>19</v>
      </c>
      <c r="E45" s="11" t="s">
        <v>33</v>
      </c>
      <c r="F45" s="1" t="s">
        <v>4</v>
      </c>
      <c r="G45" s="2">
        <v>6</v>
      </c>
      <c r="H45" s="2">
        <v>29</v>
      </c>
      <c r="I45" s="2">
        <v>0</v>
      </c>
      <c r="J45" s="2">
        <v>0</v>
      </c>
      <c r="K45" s="2">
        <v>5</v>
      </c>
      <c r="L45" s="2">
        <v>27</v>
      </c>
      <c r="M45" s="2">
        <v>10</v>
      </c>
      <c r="N45" s="2">
        <v>29</v>
      </c>
      <c r="O45" s="2">
        <v>0</v>
      </c>
      <c r="P45" s="2">
        <v>0</v>
      </c>
      <c r="Q45" s="2">
        <v>0</v>
      </c>
      <c r="R45" s="2">
        <v>0</v>
      </c>
      <c r="S45" s="2">
        <f>G45+I45+K45+M45+O45+Q45</f>
        <v>21</v>
      </c>
      <c r="T45" s="30">
        <v>0</v>
      </c>
      <c r="U45" s="15">
        <f>S45-T45</f>
        <v>21</v>
      </c>
    </row>
    <row r="46" spans="1:23">
      <c r="A46" s="1">
        <v>41</v>
      </c>
      <c r="B46" s="1" t="s">
        <v>129</v>
      </c>
      <c r="C46" s="7">
        <v>10.5</v>
      </c>
      <c r="D46" s="78" t="s">
        <v>18</v>
      </c>
      <c r="E46" s="11" t="s">
        <v>35</v>
      </c>
      <c r="F46" s="1" t="s">
        <v>67</v>
      </c>
      <c r="G46" s="2">
        <v>0</v>
      </c>
      <c r="H46" s="2">
        <v>0</v>
      </c>
      <c r="I46" s="2">
        <v>0</v>
      </c>
      <c r="J46" s="2">
        <v>0</v>
      </c>
      <c r="K46" s="2">
        <v>20</v>
      </c>
      <c r="L46" s="2">
        <v>28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f>G46+I46+K46+M46+O46+Q46</f>
        <v>20</v>
      </c>
      <c r="T46" s="30">
        <v>0</v>
      </c>
      <c r="U46" s="15">
        <f>S46-T46</f>
        <v>20</v>
      </c>
    </row>
    <row r="47" spans="1:23">
      <c r="A47" s="1">
        <v>42</v>
      </c>
      <c r="B47" s="35" t="s">
        <v>103</v>
      </c>
      <c r="C47" s="7">
        <v>31.5</v>
      </c>
      <c r="D47" s="78" t="s">
        <v>19</v>
      </c>
      <c r="E47" s="19"/>
      <c r="F47" s="4" t="s">
        <v>27</v>
      </c>
      <c r="G47" s="2">
        <v>10</v>
      </c>
      <c r="H47" s="2">
        <v>39</v>
      </c>
      <c r="I47" s="2">
        <v>0</v>
      </c>
      <c r="J47" s="2">
        <v>0</v>
      </c>
      <c r="K47" s="2">
        <v>9</v>
      </c>
      <c r="L47" s="2">
        <v>34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f>G47+I47+K47+M47+O47+Q47</f>
        <v>19</v>
      </c>
      <c r="T47" s="30">
        <v>0</v>
      </c>
      <c r="U47" s="15">
        <f>S47-T47</f>
        <v>19</v>
      </c>
    </row>
    <row r="48" spans="1:23">
      <c r="A48" s="1">
        <v>43</v>
      </c>
      <c r="B48" s="1" t="s">
        <v>102</v>
      </c>
      <c r="C48" s="7">
        <v>14.6</v>
      </c>
      <c r="D48" s="78" t="s">
        <v>20</v>
      </c>
      <c r="E48" s="11" t="s">
        <v>33</v>
      </c>
      <c r="F48" s="1" t="s">
        <v>68</v>
      </c>
      <c r="G48" s="2">
        <v>6</v>
      </c>
      <c r="H48" s="2">
        <v>15</v>
      </c>
      <c r="I48" s="2">
        <v>12</v>
      </c>
      <c r="J48" s="2">
        <v>25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f>G48+I48+K48+M48+O48+Q48</f>
        <v>18</v>
      </c>
      <c r="T48" s="30">
        <v>0</v>
      </c>
      <c r="U48" s="15">
        <f>S48-T48</f>
        <v>18</v>
      </c>
    </row>
    <row r="49" spans="1:21">
      <c r="A49" s="1">
        <v>44</v>
      </c>
      <c r="B49" s="1" t="s">
        <v>123</v>
      </c>
      <c r="C49" s="7">
        <v>23.5</v>
      </c>
      <c r="D49" s="78" t="s">
        <v>20</v>
      </c>
      <c r="E49" s="11" t="s">
        <v>35</v>
      </c>
      <c r="F49" s="1" t="s">
        <v>29</v>
      </c>
      <c r="G49" s="2">
        <v>0</v>
      </c>
      <c r="H49" s="2">
        <v>0</v>
      </c>
      <c r="I49" s="2">
        <v>8</v>
      </c>
      <c r="J49" s="2">
        <v>23</v>
      </c>
      <c r="K49" s="2">
        <v>8</v>
      </c>
      <c r="L49" s="2">
        <v>29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f>G49+I49+K49+M49+O49+Q49</f>
        <v>16</v>
      </c>
      <c r="T49" s="30">
        <v>0</v>
      </c>
      <c r="U49" s="15">
        <f>S49-T49</f>
        <v>16</v>
      </c>
    </row>
    <row r="50" spans="1:21">
      <c r="A50" s="1">
        <v>45</v>
      </c>
      <c r="B50" s="1" t="s">
        <v>136</v>
      </c>
      <c r="C50" s="7">
        <v>14</v>
      </c>
      <c r="D50" s="86" t="s">
        <v>20</v>
      </c>
      <c r="E50" s="9" t="s">
        <v>35</v>
      </c>
      <c r="F50" s="1" t="s">
        <v>69</v>
      </c>
      <c r="G50" s="2">
        <v>0</v>
      </c>
      <c r="H50" s="2">
        <v>0</v>
      </c>
      <c r="I50" s="2">
        <v>0</v>
      </c>
      <c r="J50" s="2">
        <v>0</v>
      </c>
      <c r="K50" s="2">
        <v>15</v>
      </c>
      <c r="L50" s="2">
        <v>30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f>G50+I50+K50+M50+O50+Q50</f>
        <v>15</v>
      </c>
      <c r="T50" s="30">
        <v>0</v>
      </c>
      <c r="U50" s="15">
        <f>S50-T50</f>
        <v>15</v>
      </c>
    </row>
    <row r="51" spans="1:21">
      <c r="A51" s="1">
        <v>46</v>
      </c>
      <c r="B51" s="35" t="s">
        <v>111</v>
      </c>
      <c r="C51" s="7">
        <v>16.3</v>
      </c>
      <c r="D51" s="78" t="s">
        <v>20</v>
      </c>
      <c r="E51" s="19" t="s">
        <v>36</v>
      </c>
      <c r="F51" s="1" t="s">
        <v>99</v>
      </c>
      <c r="G51" s="2">
        <v>15</v>
      </c>
      <c r="H51" s="2">
        <v>28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f>G51+I51+K51+M51+O51+Q51</f>
        <v>15</v>
      </c>
      <c r="T51" s="30">
        <v>0</v>
      </c>
      <c r="U51" s="15">
        <f>S51-T51</f>
        <v>15</v>
      </c>
    </row>
    <row r="52" spans="1:21">
      <c r="A52" s="1">
        <v>47</v>
      </c>
      <c r="B52" s="1" t="s">
        <v>25</v>
      </c>
      <c r="C52" s="7">
        <v>31</v>
      </c>
      <c r="D52" s="45" t="s">
        <v>19</v>
      </c>
      <c r="E52" s="11" t="s">
        <v>33</v>
      </c>
      <c r="F52" s="1" t="s">
        <v>12</v>
      </c>
      <c r="G52" s="2">
        <v>3</v>
      </c>
      <c r="H52" s="2">
        <v>7</v>
      </c>
      <c r="I52" s="2">
        <v>4</v>
      </c>
      <c r="J52" s="2">
        <v>29</v>
      </c>
      <c r="K52" s="2">
        <v>4</v>
      </c>
      <c r="L52" s="2">
        <v>24</v>
      </c>
      <c r="M52" s="2">
        <v>4</v>
      </c>
      <c r="N52" s="2">
        <v>25</v>
      </c>
      <c r="O52" s="2">
        <v>0</v>
      </c>
      <c r="P52" s="2">
        <v>0</v>
      </c>
      <c r="Q52" s="2">
        <v>0</v>
      </c>
      <c r="R52" s="2">
        <v>0</v>
      </c>
      <c r="S52" s="2">
        <f>G52+I52+K52+M52+O52+Q52</f>
        <v>15</v>
      </c>
      <c r="T52" s="30">
        <v>0</v>
      </c>
      <c r="U52" s="15">
        <f>S52-T52</f>
        <v>15</v>
      </c>
    </row>
    <row r="53" spans="1:21">
      <c r="A53" s="1">
        <v>48</v>
      </c>
      <c r="B53" s="35" t="s">
        <v>130</v>
      </c>
      <c r="C53" s="7">
        <v>13.9</v>
      </c>
      <c r="D53" s="78" t="s">
        <v>20</v>
      </c>
      <c r="E53" s="19" t="s">
        <v>35</v>
      </c>
      <c r="F53" s="1" t="s">
        <v>131</v>
      </c>
      <c r="G53" s="2">
        <v>0</v>
      </c>
      <c r="H53" s="2">
        <v>0</v>
      </c>
      <c r="I53" s="2">
        <v>0</v>
      </c>
      <c r="J53" s="2">
        <v>0</v>
      </c>
      <c r="K53" s="2">
        <v>15</v>
      </c>
      <c r="L53" s="2">
        <v>29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f>G53+I53+K53+M53+O53+Q53</f>
        <v>15</v>
      </c>
      <c r="T53" s="30">
        <v>0</v>
      </c>
      <c r="U53" s="15">
        <f>S53-T53</f>
        <v>15</v>
      </c>
    </row>
    <row r="54" spans="1:21">
      <c r="A54" s="1">
        <v>49</v>
      </c>
      <c r="B54" s="35" t="s">
        <v>72</v>
      </c>
      <c r="C54" s="7">
        <v>11.3</v>
      </c>
      <c r="D54" s="45" t="s">
        <v>18</v>
      </c>
      <c r="E54" s="19"/>
      <c r="F54" s="1" t="s">
        <v>69</v>
      </c>
      <c r="G54" s="2">
        <v>5</v>
      </c>
      <c r="H54" s="2">
        <v>9</v>
      </c>
      <c r="I54" s="2">
        <v>7</v>
      </c>
      <c r="J54" s="2">
        <v>11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f>G54+I54+K54+M54+O54+Q54</f>
        <v>12</v>
      </c>
      <c r="T54" s="30">
        <v>0</v>
      </c>
      <c r="U54" s="15">
        <f>S54-T54</f>
        <v>12</v>
      </c>
    </row>
    <row r="55" spans="1:21">
      <c r="A55" s="1">
        <v>50</v>
      </c>
      <c r="B55" s="1" t="s">
        <v>57</v>
      </c>
      <c r="C55" s="7">
        <v>34.200000000000003</v>
      </c>
      <c r="D55" s="45" t="s">
        <v>19</v>
      </c>
      <c r="E55" s="11" t="s">
        <v>36</v>
      </c>
      <c r="F55" s="1" t="s">
        <v>8</v>
      </c>
      <c r="G55" s="2">
        <v>3</v>
      </c>
      <c r="H55" s="2">
        <v>27</v>
      </c>
      <c r="I55" s="2">
        <v>0</v>
      </c>
      <c r="J55" s="2">
        <v>0</v>
      </c>
      <c r="K55" s="2">
        <v>0</v>
      </c>
      <c r="L55" s="2">
        <v>0</v>
      </c>
      <c r="M55" s="2">
        <v>9</v>
      </c>
      <c r="N55" s="2">
        <v>28</v>
      </c>
      <c r="O55" s="2">
        <v>0</v>
      </c>
      <c r="P55" s="2">
        <v>0</v>
      </c>
      <c r="Q55" s="2">
        <v>0</v>
      </c>
      <c r="R55" s="2">
        <v>0</v>
      </c>
      <c r="S55" s="2">
        <f>G55+I55+K55+M55+O55+Q55</f>
        <v>12</v>
      </c>
      <c r="T55" s="30">
        <v>0</v>
      </c>
      <c r="U55" s="15">
        <f>S55-T55</f>
        <v>12</v>
      </c>
    </row>
    <row r="56" spans="1:21">
      <c r="A56" s="1">
        <v>51</v>
      </c>
      <c r="B56" s="1" t="s">
        <v>54</v>
      </c>
      <c r="C56" s="7">
        <v>36</v>
      </c>
      <c r="D56" s="38" t="s">
        <v>19</v>
      </c>
      <c r="E56" s="9" t="s">
        <v>33</v>
      </c>
      <c r="F56" s="1" t="s">
        <v>12</v>
      </c>
      <c r="G56" s="2">
        <v>2</v>
      </c>
      <c r="H56" s="2">
        <v>18</v>
      </c>
      <c r="I56" s="2">
        <v>5</v>
      </c>
      <c r="J56" s="2">
        <v>26</v>
      </c>
      <c r="K56" s="2">
        <v>3</v>
      </c>
      <c r="L56" s="2">
        <v>26</v>
      </c>
      <c r="M56" s="2">
        <v>3</v>
      </c>
      <c r="N56" s="2">
        <v>26</v>
      </c>
      <c r="O56" s="2">
        <v>0</v>
      </c>
      <c r="P56" s="2">
        <v>0</v>
      </c>
      <c r="Q56" s="2">
        <v>0</v>
      </c>
      <c r="R56" s="2">
        <v>0</v>
      </c>
      <c r="S56" s="2">
        <f>G56+I56+K56+M56+O56+Q56</f>
        <v>13</v>
      </c>
      <c r="T56" s="30">
        <v>2</v>
      </c>
      <c r="U56" s="15">
        <f>S56-T56</f>
        <v>11</v>
      </c>
    </row>
    <row r="57" spans="1:21">
      <c r="A57" s="1">
        <v>52</v>
      </c>
      <c r="B57" s="1" t="s">
        <v>137</v>
      </c>
      <c r="C57" s="7">
        <v>11.7</v>
      </c>
      <c r="D57" s="78" t="s">
        <v>18</v>
      </c>
      <c r="E57" s="11" t="s">
        <v>33</v>
      </c>
      <c r="F57" s="1" t="s">
        <v>105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11</v>
      </c>
      <c r="N57" s="2">
        <v>19</v>
      </c>
      <c r="O57" s="2">
        <v>0</v>
      </c>
      <c r="P57" s="2">
        <v>0</v>
      </c>
      <c r="Q57" s="2">
        <v>0</v>
      </c>
      <c r="R57" s="2">
        <v>0</v>
      </c>
      <c r="S57" s="2">
        <f>G57+I57+K57+M57+O57+Q57</f>
        <v>11</v>
      </c>
      <c r="T57" s="30">
        <v>0</v>
      </c>
      <c r="U57" s="15">
        <f>S57-T57</f>
        <v>11</v>
      </c>
    </row>
    <row r="58" spans="1:21">
      <c r="A58" s="1">
        <v>53</v>
      </c>
      <c r="B58" s="1" t="s">
        <v>133</v>
      </c>
      <c r="C58" s="7">
        <v>36</v>
      </c>
      <c r="D58" s="78" t="s">
        <v>19</v>
      </c>
      <c r="E58" s="11"/>
      <c r="F58" s="1" t="s">
        <v>105</v>
      </c>
      <c r="G58" s="2">
        <v>0</v>
      </c>
      <c r="H58" s="2">
        <v>0</v>
      </c>
      <c r="I58" s="2">
        <v>0</v>
      </c>
      <c r="J58" s="2">
        <v>0</v>
      </c>
      <c r="K58" s="2">
        <v>11</v>
      </c>
      <c r="L58" s="2">
        <v>44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f>G58+I58+K58+M58+O58+Q58</f>
        <v>11</v>
      </c>
      <c r="T58" s="30">
        <v>0</v>
      </c>
      <c r="U58" s="15">
        <f>S58-T58</f>
        <v>11</v>
      </c>
    </row>
    <row r="59" spans="1:21">
      <c r="A59" s="1">
        <v>54</v>
      </c>
      <c r="B59" s="35" t="s">
        <v>98</v>
      </c>
      <c r="C59" s="7">
        <v>18.3</v>
      </c>
      <c r="D59" s="78" t="s">
        <v>20</v>
      </c>
      <c r="E59" s="19"/>
      <c r="F59" s="4" t="s">
        <v>99</v>
      </c>
      <c r="G59" s="2">
        <v>10</v>
      </c>
      <c r="H59" s="2">
        <v>23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f>G59+I59+K59+M59+O59+Q59</f>
        <v>10</v>
      </c>
      <c r="T59" s="30">
        <v>0</v>
      </c>
      <c r="U59" s="15">
        <f>S59-T59</f>
        <v>10</v>
      </c>
    </row>
    <row r="60" spans="1:21">
      <c r="A60" s="1">
        <v>55</v>
      </c>
      <c r="B60" s="1" t="s">
        <v>13</v>
      </c>
      <c r="C60" s="7">
        <v>35.4</v>
      </c>
      <c r="D60" s="45" t="s">
        <v>19</v>
      </c>
      <c r="E60" s="11" t="s">
        <v>36</v>
      </c>
      <c r="F60" s="1" t="s">
        <v>6</v>
      </c>
      <c r="G60" s="2">
        <v>3</v>
      </c>
      <c r="H60" s="2">
        <v>18</v>
      </c>
      <c r="I60" s="2">
        <v>3</v>
      </c>
      <c r="J60" s="2">
        <v>29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f>G60+I60+K60+M60+O60+Q60</f>
        <v>6</v>
      </c>
      <c r="T60" s="30">
        <v>0</v>
      </c>
      <c r="U60" s="15">
        <f>S60-T60</f>
        <v>6</v>
      </c>
    </row>
    <row r="61" spans="1:21">
      <c r="A61" s="1">
        <v>56</v>
      </c>
      <c r="B61" s="35" t="s">
        <v>138</v>
      </c>
      <c r="C61" s="7">
        <v>25</v>
      </c>
      <c r="D61" s="78" t="s">
        <v>19</v>
      </c>
      <c r="E61" s="19" t="s">
        <v>33</v>
      </c>
      <c r="F61" s="1" t="s">
        <v>12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6</v>
      </c>
      <c r="N61" s="2">
        <v>21</v>
      </c>
      <c r="O61" s="2">
        <v>0</v>
      </c>
      <c r="P61" s="2">
        <v>0</v>
      </c>
      <c r="Q61" s="2">
        <v>0</v>
      </c>
      <c r="R61" s="2">
        <v>0</v>
      </c>
      <c r="S61" s="2">
        <f>G61+I61+K61+M61+O61+Q61</f>
        <v>6</v>
      </c>
      <c r="T61" s="30">
        <v>0</v>
      </c>
      <c r="U61" s="15">
        <f>S61-T61</f>
        <v>6</v>
      </c>
    </row>
    <row r="62" spans="1:21">
      <c r="A62" s="1">
        <v>57</v>
      </c>
      <c r="B62" s="37" t="s">
        <v>55</v>
      </c>
      <c r="C62" s="7">
        <v>35.5</v>
      </c>
      <c r="D62" s="45" t="s">
        <v>19</v>
      </c>
      <c r="E62" s="11" t="s">
        <v>35</v>
      </c>
      <c r="F62" s="1" t="s">
        <v>95</v>
      </c>
      <c r="G62" s="2">
        <v>5</v>
      </c>
      <c r="H62" s="2">
        <v>29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f>G62+I62+K62+M62+O62+Q62</f>
        <v>5</v>
      </c>
      <c r="T62" s="30">
        <v>0</v>
      </c>
      <c r="U62" s="15">
        <f>S62-T62</f>
        <v>5</v>
      </c>
    </row>
    <row r="63" spans="1:21">
      <c r="A63" s="1">
        <v>58</v>
      </c>
      <c r="B63" s="1" t="s">
        <v>118</v>
      </c>
      <c r="C63" s="85">
        <v>36</v>
      </c>
      <c r="D63" s="78" t="s">
        <v>19</v>
      </c>
      <c r="E63" s="11" t="s">
        <v>35</v>
      </c>
      <c r="F63" s="1" t="s">
        <v>29</v>
      </c>
      <c r="G63" s="2">
        <v>0</v>
      </c>
      <c r="H63" s="2">
        <v>0</v>
      </c>
      <c r="I63" s="2">
        <v>4</v>
      </c>
      <c r="J63" s="2">
        <v>23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f>G63+I63+K63+M63+O63+Q63</f>
        <v>4</v>
      </c>
      <c r="T63" s="30">
        <v>0</v>
      </c>
      <c r="U63" s="15">
        <f>S63-T63</f>
        <v>4</v>
      </c>
    </row>
    <row r="64" spans="1:21">
      <c r="A64" s="1">
        <v>59</v>
      </c>
      <c r="B64" s="1" t="s">
        <v>64</v>
      </c>
      <c r="C64" s="7">
        <v>31</v>
      </c>
      <c r="D64" s="78" t="s">
        <v>19</v>
      </c>
      <c r="E64" s="11" t="s">
        <v>35</v>
      </c>
      <c r="F64" s="1" t="s">
        <v>12</v>
      </c>
      <c r="G64" s="2">
        <v>4</v>
      </c>
      <c r="H64" s="2">
        <v>28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f>G64+I64+K64+M64+O64+Q64</f>
        <v>4</v>
      </c>
      <c r="T64" s="30">
        <v>0</v>
      </c>
      <c r="U64" s="15">
        <f>S64-T64</f>
        <v>4</v>
      </c>
    </row>
    <row r="65" spans="1:21">
      <c r="A65" s="1">
        <v>60</v>
      </c>
      <c r="B65" s="1" t="s">
        <v>115</v>
      </c>
      <c r="C65" s="7">
        <v>36</v>
      </c>
      <c r="D65" s="86" t="s">
        <v>19</v>
      </c>
      <c r="E65" s="9" t="s">
        <v>33</v>
      </c>
      <c r="F65" s="1" t="s">
        <v>79</v>
      </c>
      <c r="G65" s="2">
        <v>0</v>
      </c>
      <c r="H65" s="2">
        <v>0</v>
      </c>
      <c r="I65" s="2">
        <v>3</v>
      </c>
      <c r="J65" s="2">
        <v>16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f>G65+I65+K65+M65+O65+Q65</f>
        <v>3</v>
      </c>
      <c r="T65" s="30">
        <v>0</v>
      </c>
      <c r="U65" s="15">
        <f>S65-T65</f>
        <v>3</v>
      </c>
    </row>
    <row r="66" spans="1:21">
      <c r="A66" s="1">
        <v>61</v>
      </c>
      <c r="B66" s="1" t="s">
        <v>122</v>
      </c>
      <c r="C66" s="7">
        <v>54</v>
      </c>
      <c r="D66" s="78" t="s">
        <v>19</v>
      </c>
      <c r="E66" s="11"/>
      <c r="F66" s="1" t="s">
        <v>6</v>
      </c>
      <c r="G66" s="2">
        <v>0</v>
      </c>
      <c r="H66" s="2">
        <v>0</v>
      </c>
      <c r="I66" s="2">
        <v>1</v>
      </c>
      <c r="J66" s="2">
        <v>41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f>G66+I66+K66+M66+O66+Q66</f>
        <v>1</v>
      </c>
      <c r="T66" s="30">
        <v>0</v>
      </c>
      <c r="U66" s="15">
        <f>S66-T66</f>
        <v>1</v>
      </c>
    </row>
  </sheetData>
  <sortState ref="B6:U66">
    <sortCondition descending="1" ref="U6:U66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V77"/>
  <sheetViews>
    <sheetView topLeftCell="A14" workbookViewId="0">
      <selection activeCell="Z68" sqref="Z68"/>
    </sheetView>
  </sheetViews>
  <sheetFormatPr defaultRowHeight="15"/>
  <cols>
    <col min="2" max="2" width="6.140625" customWidth="1"/>
    <col min="3" max="3" width="23.140625" customWidth="1"/>
    <col min="4" max="4" width="4.7109375" style="39" customWidth="1"/>
    <col min="5" max="5" width="4.28515625" style="46" customWidth="1"/>
    <col min="6" max="6" width="7.28515625" customWidth="1"/>
    <col min="7" max="7" width="16.7109375" customWidth="1"/>
    <col min="8" max="22" width="5.7109375" customWidth="1"/>
  </cols>
  <sheetData>
    <row r="3" spans="2:22">
      <c r="E3" s="40"/>
      <c r="F3" s="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2:22" ht="18.75">
      <c r="C4" s="3" t="s">
        <v>60</v>
      </c>
      <c r="E4" s="40"/>
      <c r="F4" s="8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22" ht="19.5" thickBot="1">
      <c r="C5" s="3"/>
      <c r="E5" s="40"/>
      <c r="F5" s="8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22" ht="21.75" thickBot="1">
      <c r="C6" s="6" t="s">
        <v>58</v>
      </c>
      <c r="E6" s="40"/>
      <c r="F6" s="8"/>
      <c r="H6" s="93" t="s">
        <v>37</v>
      </c>
      <c r="I6" s="94"/>
      <c r="J6" s="91" t="s">
        <v>41</v>
      </c>
      <c r="K6" s="92"/>
      <c r="L6" s="91" t="s">
        <v>42</v>
      </c>
      <c r="M6" s="92"/>
      <c r="N6" s="91" t="s">
        <v>43</v>
      </c>
      <c r="O6" s="92"/>
      <c r="P6" s="91" t="s">
        <v>65</v>
      </c>
      <c r="Q6" s="92"/>
      <c r="R6" s="91" t="s">
        <v>44</v>
      </c>
      <c r="S6" s="92"/>
      <c r="T6" s="13"/>
      <c r="U6" s="13"/>
      <c r="V6" s="13"/>
    </row>
    <row r="7" spans="2:22" ht="15.75" thickBot="1">
      <c r="C7" s="58" t="s">
        <v>15</v>
      </c>
      <c r="D7" s="72" t="s">
        <v>14</v>
      </c>
      <c r="E7" s="59" t="s">
        <v>21</v>
      </c>
      <c r="F7" s="60" t="s">
        <v>32</v>
      </c>
      <c r="G7" s="61" t="s">
        <v>16</v>
      </c>
      <c r="H7" s="61" t="s">
        <v>38</v>
      </c>
      <c r="I7" s="62" t="s">
        <v>39</v>
      </c>
      <c r="J7" s="63" t="s">
        <v>38</v>
      </c>
      <c r="K7" s="63" t="s">
        <v>39</v>
      </c>
      <c r="L7" s="63" t="s">
        <v>38</v>
      </c>
      <c r="M7" s="63" t="s">
        <v>39</v>
      </c>
      <c r="N7" s="63" t="s">
        <v>38</v>
      </c>
      <c r="O7" s="63" t="s">
        <v>39</v>
      </c>
      <c r="P7" s="63" t="s">
        <v>38</v>
      </c>
      <c r="Q7" s="63" t="s">
        <v>39</v>
      </c>
      <c r="R7" s="63" t="s">
        <v>38</v>
      </c>
      <c r="S7" s="63" t="s">
        <v>39</v>
      </c>
      <c r="T7" s="64" t="s">
        <v>23</v>
      </c>
      <c r="U7" s="65" t="s">
        <v>22</v>
      </c>
      <c r="V7" s="66" t="s">
        <v>17</v>
      </c>
    </row>
    <row r="8" spans="2:22">
      <c r="B8" s="1">
        <v>1</v>
      </c>
      <c r="C8" s="2" t="s">
        <v>28</v>
      </c>
      <c r="D8" s="43">
        <v>6.6</v>
      </c>
      <c r="E8" s="44" t="s">
        <v>18</v>
      </c>
      <c r="F8" s="10" t="s">
        <v>34</v>
      </c>
      <c r="G8" s="2" t="s">
        <v>2</v>
      </c>
      <c r="H8" s="2">
        <v>26</v>
      </c>
      <c r="I8" s="2">
        <v>31</v>
      </c>
      <c r="J8" s="2">
        <v>33</v>
      </c>
      <c r="K8" s="2">
        <v>40</v>
      </c>
      <c r="L8" s="2">
        <v>30</v>
      </c>
      <c r="M8" s="2">
        <v>38</v>
      </c>
      <c r="N8" s="2">
        <v>21</v>
      </c>
      <c r="O8" s="2">
        <v>24</v>
      </c>
      <c r="P8" s="2">
        <v>0</v>
      </c>
      <c r="Q8" s="2">
        <v>0</v>
      </c>
      <c r="R8" s="2">
        <v>0</v>
      </c>
      <c r="S8" s="2">
        <v>0</v>
      </c>
      <c r="T8" s="2">
        <f t="shared" ref="T8:T26" si="0">I8+K8+M8+O8</f>
        <v>133</v>
      </c>
      <c r="U8" s="30">
        <v>24</v>
      </c>
      <c r="V8" s="15">
        <f t="shared" ref="V8:V26" si="1">T8-U8</f>
        <v>109</v>
      </c>
    </row>
    <row r="9" spans="2:22">
      <c r="B9" s="1">
        <v>2</v>
      </c>
      <c r="C9" s="2" t="s">
        <v>125</v>
      </c>
      <c r="D9" s="43">
        <v>11</v>
      </c>
      <c r="E9" s="79" t="s">
        <v>18</v>
      </c>
      <c r="F9" s="10" t="s">
        <v>35</v>
      </c>
      <c r="G9" s="2" t="s">
        <v>70</v>
      </c>
      <c r="H9" s="2">
        <v>0</v>
      </c>
      <c r="I9" s="2">
        <v>0</v>
      </c>
      <c r="J9" s="2">
        <v>25</v>
      </c>
      <c r="K9" s="2">
        <v>37</v>
      </c>
      <c r="L9" s="2">
        <v>24</v>
      </c>
      <c r="M9" s="2">
        <v>36</v>
      </c>
      <c r="N9" s="2">
        <v>24</v>
      </c>
      <c r="O9" s="2">
        <v>33</v>
      </c>
      <c r="P9" s="2">
        <v>0</v>
      </c>
      <c r="Q9" s="2">
        <v>0</v>
      </c>
      <c r="R9" s="2">
        <v>0</v>
      </c>
      <c r="S9" s="2">
        <v>0</v>
      </c>
      <c r="T9" s="2">
        <f t="shared" si="0"/>
        <v>106</v>
      </c>
      <c r="U9" s="30">
        <v>0</v>
      </c>
      <c r="V9" s="15">
        <f t="shared" si="1"/>
        <v>106</v>
      </c>
    </row>
    <row r="10" spans="2:22">
      <c r="B10" s="1">
        <v>3</v>
      </c>
      <c r="C10" s="2" t="s">
        <v>119</v>
      </c>
      <c r="D10" s="43">
        <v>12.1</v>
      </c>
      <c r="E10" s="79" t="s">
        <v>18</v>
      </c>
      <c r="F10" s="10" t="s">
        <v>33</v>
      </c>
      <c r="G10" s="2" t="s">
        <v>113</v>
      </c>
      <c r="H10" s="2">
        <v>0</v>
      </c>
      <c r="I10" s="2">
        <v>0</v>
      </c>
      <c r="J10" s="2">
        <v>21</v>
      </c>
      <c r="K10" s="2">
        <v>34</v>
      </c>
      <c r="L10" s="2">
        <v>20</v>
      </c>
      <c r="M10" s="2">
        <v>32</v>
      </c>
      <c r="N10" s="2">
        <v>26</v>
      </c>
      <c r="O10" s="2">
        <v>37</v>
      </c>
      <c r="P10" s="2">
        <v>0</v>
      </c>
      <c r="Q10" s="2">
        <v>0</v>
      </c>
      <c r="R10" s="2">
        <v>0</v>
      </c>
      <c r="S10" s="2">
        <v>0</v>
      </c>
      <c r="T10" s="2">
        <f t="shared" si="0"/>
        <v>103</v>
      </c>
      <c r="U10" s="30">
        <v>0</v>
      </c>
      <c r="V10" s="15">
        <f t="shared" si="1"/>
        <v>103</v>
      </c>
    </row>
    <row r="11" spans="2:22">
      <c r="B11" s="1">
        <v>4</v>
      </c>
      <c r="C11" s="35" t="s">
        <v>80</v>
      </c>
      <c r="D11" s="7">
        <v>10.199999999999999</v>
      </c>
      <c r="E11" s="45" t="s">
        <v>18</v>
      </c>
      <c r="F11" s="19" t="s">
        <v>35</v>
      </c>
      <c r="G11" s="1" t="s">
        <v>69</v>
      </c>
      <c r="H11" s="2">
        <v>26</v>
      </c>
      <c r="I11" s="2">
        <v>35</v>
      </c>
      <c r="J11" s="2">
        <v>19</v>
      </c>
      <c r="K11" s="2">
        <v>29</v>
      </c>
      <c r="L11" s="2">
        <v>25</v>
      </c>
      <c r="M11" s="2">
        <v>36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f t="shared" si="0"/>
        <v>100</v>
      </c>
      <c r="U11" s="30">
        <v>0</v>
      </c>
      <c r="V11" s="15">
        <f t="shared" si="1"/>
        <v>100</v>
      </c>
    </row>
    <row r="12" spans="2:22">
      <c r="B12" s="1">
        <v>5</v>
      </c>
      <c r="C12" s="36" t="s">
        <v>76</v>
      </c>
      <c r="D12" s="43">
        <v>9.3000000000000007</v>
      </c>
      <c r="E12" s="44" t="s">
        <v>18</v>
      </c>
      <c r="F12" s="34"/>
      <c r="G12" s="2" t="s">
        <v>70</v>
      </c>
      <c r="H12" s="2">
        <v>24</v>
      </c>
      <c r="I12" s="2">
        <v>30</v>
      </c>
      <c r="J12" s="2">
        <v>24</v>
      </c>
      <c r="K12" s="2">
        <v>34</v>
      </c>
      <c r="L12" s="2">
        <v>17</v>
      </c>
      <c r="M12" s="2">
        <v>26</v>
      </c>
      <c r="N12" s="2">
        <v>25</v>
      </c>
      <c r="O12" s="2">
        <v>33</v>
      </c>
      <c r="P12" s="2">
        <v>0</v>
      </c>
      <c r="Q12" s="2">
        <v>0</v>
      </c>
      <c r="R12" s="2">
        <v>0</v>
      </c>
      <c r="S12" s="2">
        <v>0</v>
      </c>
      <c r="T12" s="2">
        <f t="shared" si="0"/>
        <v>123</v>
      </c>
      <c r="U12" s="30">
        <v>26</v>
      </c>
      <c r="V12" s="15">
        <f t="shared" si="1"/>
        <v>97</v>
      </c>
    </row>
    <row r="13" spans="2:22">
      <c r="B13" s="1">
        <v>6</v>
      </c>
      <c r="C13" s="2" t="s">
        <v>30</v>
      </c>
      <c r="D13" s="43">
        <v>7</v>
      </c>
      <c r="E13" s="44" t="s">
        <v>18</v>
      </c>
      <c r="F13" s="10" t="s">
        <v>34</v>
      </c>
      <c r="G13" s="2" t="s">
        <v>2</v>
      </c>
      <c r="H13" s="2">
        <v>21</v>
      </c>
      <c r="I13" s="2">
        <v>27</v>
      </c>
      <c r="J13" s="2">
        <v>29</v>
      </c>
      <c r="K13" s="2">
        <v>36</v>
      </c>
      <c r="L13" s="2">
        <v>22</v>
      </c>
      <c r="M13" s="2">
        <v>29</v>
      </c>
      <c r="N13" s="2">
        <v>25</v>
      </c>
      <c r="O13" s="2">
        <v>30</v>
      </c>
      <c r="P13" s="2">
        <v>0</v>
      </c>
      <c r="Q13" s="2">
        <v>0</v>
      </c>
      <c r="R13" s="2">
        <v>0</v>
      </c>
      <c r="S13" s="2">
        <v>0</v>
      </c>
      <c r="T13" s="2">
        <f t="shared" si="0"/>
        <v>122</v>
      </c>
      <c r="U13" s="30">
        <v>27</v>
      </c>
      <c r="V13" s="15">
        <f t="shared" si="1"/>
        <v>95</v>
      </c>
    </row>
    <row r="14" spans="2:22">
      <c r="B14" s="1">
        <v>7</v>
      </c>
      <c r="C14" s="20" t="s">
        <v>31</v>
      </c>
      <c r="D14" s="43">
        <v>2.9</v>
      </c>
      <c r="E14" s="44" t="s">
        <v>18</v>
      </c>
      <c r="F14" s="10" t="s">
        <v>34</v>
      </c>
      <c r="G14" s="20" t="s">
        <v>29</v>
      </c>
      <c r="H14" s="2">
        <v>34</v>
      </c>
      <c r="I14" s="2">
        <v>35</v>
      </c>
      <c r="J14" s="2">
        <v>23</v>
      </c>
      <c r="K14" s="2">
        <v>26</v>
      </c>
      <c r="L14" s="2">
        <v>26</v>
      </c>
      <c r="M14" s="2">
        <v>29</v>
      </c>
      <c r="N14" s="2">
        <v>28</v>
      </c>
      <c r="O14" s="2">
        <v>29</v>
      </c>
      <c r="P14" s="2">
        <v>0</v>
      </c>
      <c r="Q14" s="2">
        <v>0</v>
      </c>
      <c r="R14" s="2">
        <v>0</v>
      </c>
      <c r="S14" s="2">
        <v>0</v>
      </c>
      <c r="T14" s="2">
        <f t="shared" si="0"/>
        <v>119</v>
      </c>
      <c r="U14" s="30">
        <v>26</v>
      </c>
      <c r="V14" s="15">
        <f t="shared" si="1"/>
        <v>93</v>
      </c>
    </row>
    <row r="15" spans="2:22">
      <c r="B15" s="1">
        <v>8</v>
      </c>
      <c r="C15" s="2" t="s">
        <v>0</v>
      </c>
      <c r="D15" s="43">
        <v>9.6999999999999993</v>
      </c>
      <c r="E15" s="44" t="s">
        <v>18</v>
      </c>
      <c r="F15" s="10" t="s">
        <v>34</v>
      </c>
      <c r="G15" s="2" t="s">
        <v>2</v>
      </c>
      <c r="H15" s="2">
        <v>22</v>
      </c>
      <c r="I15" s="2">
        <v>30</v>
      </c>
      <c r="J15" s="2">
        <v>23</v>
      </c>
      <c r="K15" s="2">
        <v>31</v>
      </c>
      <c r="L15" s="2">
        <v>18</v>
      </c>
      <c r="M15" s="2">
        <v>26</v>
      </c>
      <c r="N15" s="2">
        <v>22</v>
      </c>
      <c r="O15" s="2">
        <v>31</v>
      </c>
      <c r="P15" s="2">
        <v>0</v>
      </c>
      <c r="Q15" s="2">
        <v>0</v>
      </c>
      <c r="R15" s="2">
        <v>0</v>
      </c>
      <c r="S15" s="2">
        <v>0</v>
      </c>
      <c r="T15" s="2">
        <f t="shared" si="0"/>
        <v>118</v>
      </c>
      <c r="U15" s="30">
        <v>26</v>
      </c>
      <c r="V15" s="15">
        <f t="shared" si="1"/>
        <v>92</v>
      </c>
    </row>
    <row r="16" spans="2:22">
      <c r="B16" s="1">
        <v>9</v>
      </c>
      <c r="C16" s="35" t="s">
        <v>75</v>
      </c>
      <c r="D16" s="7">
        <v>11.4</v>
      </c>
      <c r="E16" s="44" t="s">
        <v>18</v>
      </c>
      <c r="F16" s="34" t="s">
        <v>35</v>
      </c>
      <c r="G16" s="1" t="s">
        <v>69</v>
      </c>
      <c r="H16" s="2">
        <v>15</v>
      </c>
      <c r="I16" s="2">
        <v>23</v>
      </c>
      <c r="J16" s="2">
        <v>24</v>
      </c>
      <c r="K16" s="2">
        <v>35</v>
      </c>
      <c r="L16" s="2">
        <v>20</v>
      </c>
      <c r="M16" s="2">
        <v>31</v>
      </c>
      <c r="N16" s="2">
        <v>18</v>
      </c>
      <c r="O16" s="2">
        <v>26</v>
      </c>
      <c r="P16" s="2">
        <v>0</v>
      </c>
      <c r="Q16" s="2">
        <v>0</v>
      </c>
      <c r="R16" s="2">
        <v>0</v>
      </c>
      <c r="S16" s="2">
        <v>0</v>
      </c>
      <c r="T16" s="2">
        <f t="shared" si="0"/>
        <v>115</v>
      </c>
      <c r="U16" s="30">
        <v>23</v>
      </c>
      <c r="V16" s="15">
        <f t="shared" si="1"/>
        <v>92</v>
      </c>
    </row>
    <row r="17" spans="2:22">
      <c r="B17" s="1">
        <v>10</v>
      </c>
      <c r="C17" s="1" t="s">
        <v>120</v>
      </c>
      <c r="D17" s="7">
        <v>6.9</v>
      </c>
      <c r="E17" s="79" t="s">
        <v>18</v>
      </c>
      <c r="F17" s="10" t="s">
        <v>33</v>
      </c>
      <c r="G17" s="1" t="s">
        <v>113</v>
      </c>
      <c r="H17" s="2">
        <v>0</v>
      </c>
      <c r="I17" s="2">
        <v>0</v>
      </c>
      <c r="J17" s="2">
        <v>24</v>
      </c>
      <c r="K17" s="2">
        <v>31</v>
      </c>
      <c r="L17" s="2">
        <v>21</v>
      </c>
      <c r="M17" s="2">
        <v>27</v>
      </c>
      <c r="N17" s="2">
        <v>27</v>
      </c>
      <c r="O17" s="2">
        <v>32</v>
      </c>
      <c r="P17" s="2">
        <v>0</v>
      </c>
      <c r="Q17" s="2">
        <v>0</v>
      </c>
      <c r="R17" s="2">
        <v>0</v>
      </c>
      <c r="S17" s="2">
        <v>0</v>
      </c>
      <c r="T17" s="2">
        <f t="shared" si="0"/>
        <v>90</v>
      </c>
      <c r="U17" s="30">
        <v>0</v>
      </c>
      <c r="V17" s="15">
        <f t="shared" si="1"/>
        <v>90</v>
      </c>
    </row>
    <row r="18" spans="2:22">
      <c r="B18" s="1">
        <v>11</v>
      </c>
      <c r="C18" s="35" t="s">
        <v>77</v>
      </c>
      <c r="D18" s="7">
        <v>8.3000000000000007</v>
      </c>
      <c r="E18" s="44" t="s">
        <v>18</v>
      </c>
      <c r="F18" s="34" t="s">
        <v>33</v>
      </c>
      <c r="G18" s="1" t="s">
        <v>69</v>
      </c>
      <c r="H18" s="2">
        <v>23</v>
      </c>
      <c r="I18" s="2">
        <v>30</v>
      </c>
      <c r="J18" s="2">
        <v>21</v>
      </c>
      <c r="K18" s="2">
        <v>28</v>
      </c>
      <c r="L18" s="2">
        <v>23</v>
      </c>
      <c r="M18" s="2">
        <v>30</v>
      </c>
      <c r="N18" s="2">
        <v>21</v>
      </c>
      <c r="O18" s="2">
        <v>27</v>
      </c>
      <c r="P18" s="2">
        <v>0</v>
      </c>
      <c r="Q18" s="2">
        <v>0</v>
      </c>
      <c r="R18" s="2">
        <v>0</v>
      </c>
      <c r="S18" s="2">
        <v>0</v>
      </c>
      <c r="T18" s="2">
        <f t="shared" si="0"/>
        <v>115</v>
      </c>
      <c r="U18" s="30">
        <v>27</v>
      </c>
      <c r="V18" s="15">
        <f t="shared" si="1"/>
        <v>88</v>
      </c>
    </row>
    <row r="19" spans="2:22">
      <c r="B19" s="1">
        <v>12</v>
      </c>
      <c r="C19" s="35" t="s">
        <v>71</v>
      </c>
      <c r="D19" s="7">
        <v>8.3000000000000007</v>
      </c>
      <c r="E19" s="44" t="s">
        <v>18</v>
      </c>
      <c r="F19" s="34"/>
      <c r="G19" s="4" t="s">
        <v>70</v>
      </c>
      <c r="H19" s="2">
        <v>24</v>
      </c>
      <c r="I19" s="2">
        <v>30</v>
      </c>
      <c r="J19" s="2">
        <v>17</v>
      </c>
      <c r="K19" s="2">
        <v>25</v>
      </c>
      <c r="L19" s="2">
        <v>22</v>
      </c>
      <c r="M19" s="2">
        <v>30</v>
      </c>
      <c r="N19" s="2">
        <v>20</v>
      </c>
      <c r="O19" s="2">
        <v>26</v>
      </c>
      <c r="P19" s="2">
        <v>0</v>
      </c>
      <c r="Q19" s="2">
        <v>0</v>
      </c>
      <c r="R19" s="2">
        <v>0</v>
      </c>
      <c r="S19" s="2">
        <v>0</v>
      </c>
      <c r="T19" s="2">
        <f t="shared" si="0"/>
        <v>111</v>
      </c>
      <c r="U19" s="30">
        <v>25</v>
      </c>
      <c r="V19" s="15">
        <f t="shared" si="1"/>
        <v>86</v>
      </c>
    </row>
    <row r="20" spans="2:22">
      <c r="B20" s="1">
        <v>13</v>
      </c>
      <c r="C20" s="1" t="s">
        <v>26</v>
      </c>
      <c r="D20" s="7">
        <v>12.4</v>
      </c>
      <c r="E20" s="44" t="s">
        <v>18</v>
      </c>
      <c r="F20" s="10" t="s">
        <v>33</v>
      </c>
      <c r="G20" s="1" t="s">
        <v>27</v>
      </c>
      <c r="H20" s="2">
        <v>17</v>
      </c>
      <c r="I20" s="2">
        <v>27</v>
      </c>
      <c r="J20" s="2">
        <v>0</v>
      </c>
      <c r="K20" s="2">
        <v>0</v>
      </c>
      <c r="L20" s="2">
        <v>20</v>
      </c>
      <c r="M20" s="2">
        <v>32</v>
      </c>
      <c r="N20" s="2">
        <v>15</v>
      </c>
      <c r="O20" s="2">
        <v>23</v>
      </c>
      <c r="P20" s="2">
        <v>0</v>
      </c>
      <c r="Q20" s="2">
        <v>0</v>
      </c>
      <c r="R20" s="2">
        <v>0</v>
      </c>
      <c r="S20" s="2">
        <v>0</v>
      </c>
      <c r="T20" s="2">
        <f t="shared" si="0"/>
        <v>82</v>
      </c>
      <c r="U20" s="30">
        <v>0</v>
      </c>
      <c r="V20" s="15">
        <f t="shared" si="1"/>
        <v>82</v>
      </c>
    </row>
    <row r="21" spans="2:22">
      <c r="B21" s="1">
        <v>14</v>
      </c>
      <c r="C21" s="35" t="s">
        <v>104</v>
      </c>
      <c r="D21" s="7">
        <v>10.8</v>
      </c>
      <c r="E21" s="79" t="s">
        <v>18</v>
      </c>
      <c r="F21" s="34" t="s">
        <v>33</v>
      </c>
      <c r="G21" s="1" t="s">
        <v>105</v>
      </c>
      <c r="H21" s="2">
        <v>19</v>
      </c>
      <c r="I21" s="2">
        <v>26</v>
      </c>
      <c r="J21" s="2">
        <v>0</v>
      </c>
      <c r="K21" s="2">
        <v>0</v>
      </c>
      <c r="L21" s="2">
        <v>0</v>
      </c>
      <c r="M21" s="2">
        <v>0</v>
      </c>
      <c r="N21" s="2">
        <v>19</v>
      </c>
      <c r="O21" s="2">
        <v>27</v>
      </c>
      <c r="P21" s="2">
        <v>0</v>
      </c>
      <c r="Q21" s="2">
        <v>0</v>
      </c>
      <c r="R21" s="2">
        <v>0</v>
      </c>
      <c r="S21" s="2">
        <v>0</v>
      </c>
      <c r="T21" s="2">
        <f t="shared" si="0"/>
        <v>53</v>
      </c>
      <c r="U21" s="30">
        <v>0</v>
      </c>
      <c r="V21" s="15">
        <f t="shared" si="1"/>
        <v>53</v>
      </c>
    </row>
    <row r="22" spans="2:22">
      <c r="B22" s="1">
        <v>15</v>
      </c>
      <c r="C22" s="1" t="s">
        <v>97</v>
      </c>
      <c r="D22" s="7">
        <v>9.4</v>
      </c>
      <c r="E22" s="82" t="s">
        <v>18</v>
      </c>
      <c r="F22" s="83" t="s">
        <v>35</v>
      </c>
      <c r="G22" s="1" t="s">
        <v>70</v>
      </c>
      <c r="H22" s="2">
        <v>16</v>
      </c>
      <c r="I22" s="2">
        <v>22</v>
      </c>
      <c r="J22" s="2">
        <v>0</v>
      </c>
      <c r="K22" s="2">
        <v>0</v>
      </c>
      <c r="L22" s="2">
        <v>0</v>
      </c>
      <c r="M22" s="2">
        <v>0</v>
      </c>
      <c r="N22" s="2">
        <v>17</v>
      </c>
      <c r="O22" s="2">
        <v>22</v>
      </c>
      <c r="P22" s="2">
        <v>0</v>
      </c>
      <c r="Q22" s="2">
        <v>0</v>
      </c>
      <c r="R22" s="2">
        <v>0</v>
      </c>
      <c r="S22" s="2">
        <v>0</v>
      </c>
      <c r="T22" s="2">
        <f t="shared" si="0"/>
        <v>44</v>
      </c>
      <c r="U22" s="30">
        <v>0</v>
      </c>
      <c r="V22" s="15">
        <f t="shared" si="1"/>
        <v>44</v>
      </c>
    </row>
    <row r="23" spans="2:22">
      <c r="B23" s="1">
        <v>16</v>
      </c>
      <c r="C23" s="35" t="s">
        <v>100</v>
      </c>
      <c r="D23" s="7">
        <v>11.7</v>
      </c>
      <c r="E23" s="82" t="s">
        <v>18</v>
      </c>
      <c r="F23" s="83" t="s">
        <v>33</v>
      </c>
      <c r="G23" s="1" t="s">
        <v>99</v>
      </c>
      <c r="H23" s="2">
        <v>21</v>
      </c>
      <c r="I23" s="2">
        <v>31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f t="shared" si="0"/>
        <v>31</v>
      </c>
      <c r="U23" s="30">
        <v>0</v>
      </c>
      <c r="V23" s="15">
        <f t="shared" si="1"/>
        <v>31</v>
      </c>
    </row>
    <row r="24" spans="2:22">
      <c r="B24" s="1">
        <v>17</v>
      </c>
      <c r="C24" s="1" t="s">
        <v>129</v>
      </c>
      <c r="D24" s="7">
        <v>10.5</v>
      </c>
      <c r="E24" s="79" t="s">
        <v>18</v>
      </c>
      <c r="F24" s="11" t="s">
        <v>35</v>
      </c>
      <c r="G24" s="1" t="s">
        <v>67</v>
      </c>
      <c r="H24" s="2">
        <v>0</v>
      </c>
      <c r="I24" s="2">
        <v>0</v>
      </c>
      <c r="J24" s="2">
        <v>0</v>
      </c>
      <c r="K24" s="2">
        <v>0</v>
      </c>
      <c r="L24" s="2">
        <v>20</v>
      </c>
      <c r="M24" s="2">
        <v>28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f t="shared" si="0"/>
        <v>28</v>
      </c>
      <c r="U24" s="30">
        <v>0</v>
      </c>
      <c r="V24" s="15">
        <f t="shared" si="1"/>
        <v>28</v>
      </c>
    </row>
    <row r="25" spans="2:22">
      <c r="B25" s="1">
        <v>18</v>
      </c>
      <c r="C25" s="35" t="s">
        <v>72</v>
      </c>
      <c r="D25" s="7">
        <v>11.3</v>
      </c>
      <c r="E25" s="44" t="s">
        <v>18</v>
      </c>
      <c r="F25" s="19"/>
      <c r="G25" s="1" t="s">
        <v>69</v>
      </c>
      <c r="H25" s="2">
        <v>5</v>
      </c>
      <c r="I25" s="2">
        <v>9</v>
      </c>
      <c r="J25" s="2">
        <v>7</v>
      </c>
      <c r="K25" s="2">
        <v>11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f t="shared" si="0"/>
        <v>20</v>
      </c>
      <c r="U25" s="30">
        <v>0</v>
      </c>
      <c r="V25" s="15">
        <f t="shared" si="1"/>
        <v>20</v>
      </c>
    </row>
    <row r="26" spans="2:22">
      <c r="B26" s="1">
        <v>19</v>
      </c>
      <c r="C26" s="1" t="s">
        <v>137</v>
      </c>
      <c r="D26" s="7">
        <v>11.7</v>
      </c>
      <c r="E26" s="79" t="s">
        <v>18</v>
      </c>
      <c r="F26" s="11" t="s">
        <v>33</v>
      </c>
      <c r="G26" s="1" t="s">
        <v>105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11</v>
      </c>
      <c r="O26" s="2">
        <v>19</v>
      </c>
      <c r="P26" s="2">
        <v>0</v>
      </c>
      <c r="Q26" s="2">
        <v>0</v>
      </c>
      <c r="R26" s="2">
        <v>0</v>
      </c>
      <c r="S26" s="2">
        <v>0</v>
      </c>
      <c r="T26" s="2">
        <f t="shared" si="0"/>
        <v>19</v>
      </c>
      <c r="U26" s="30">
        <v>0</v>
      </c>
      <c r="V26" s="15">
        <f t="shared" si="1"/>
        <v>19</v>
      </c>
    </row>
    <row r="27" spans="2:22">
      <c r="B27" s="17"/>
      <c r="C27" s="17"/>
      <c r="D27" s="56"/>
      <c r="E27" s="57"/>
      <c r="F27" s="18"/>
      <c r="G27" s="17"/>
      <c r="H27" s="17"/>
      <c r="I27" s="1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2" ht="15.75" thickBot="1">
      <c r="B28" s="17"/>
      <c r="C28" s="17"/>
      <c r="D28" s="56"/>
      <c r="E28" s="57"/>
      <c r="F28" s="18"/>
      <c r="G28" s="17"/>
      <c r="H28" s="17"/>
      <c r="I28" s="1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2:22" ht="21.75" thickBot="1">
      <c r="C29" s="6" t="s">
        <v>59</v>
      </c>
      <c r="E29" s="40"/>
      <c r="F29" s="8"/>
      <c r="H29" s="89" t="s">
        <v>37</v>
      </c>
      <c r="I29" s="90"/>
      <c r="J29" s="87" t="s">
        <v>41</v>
      </c>
      <c r="K29" s="88"/>
      <c r="L29" s="87" t="s">
        <v>42</v>
      </c>
      <c r="M29" s="88"/>
      <c r="N29" s="87" t="s">
        <v>43</v>
      </c>
      <c r="O29" s="88"/>
      <c r="P29" s="87" t="s">
        <v>65</v>
      </c>
      <c r="Q29" s="88"/>
      <c r="R29" s="87" t="s">
        <v>44</v>
      </c>
      <c r="S29" s="88"/>
      <c r="T29" s="13"/>
      <c r="U29" s="13"/>
      <c r="V29" s="13"/>
    </row>
    <row r="30" spans="2:22" ht="15.75" thickBot="1">
      <c r="C30" s="24" t="s">
        <v>15</v>
      </c>
      <c r="D30" s="26" t="s">
        <v>14</v>
      </c>
      <c r="E30" s="42" t="s">
        <v>21</v>
      </c>
      <c r="F30" s="27" t="s">
        <v>32</v>
      </c>
      <c r="G30" s="24" t="s">
        <v>16</v>
      </c>
      <c r="H30" s="67" t="s">
        <v>38</v>
      </c>
      <c r="I30" s="28" t="s">
        <v>39</v>
      </c>
      <c r="J30" s="68" t="s">
        <v>38</v>
      </c>
      <c r="K30" s="29" t="s">
        <v>39</v>
      </c>
      <c r="L30" s="68" t="s">
        <v>38</v>
      </c>
      <c r="M30" s="29" t="s">
        <v>39</v>
      </c>
      <c r="N30" s="68" t="s">
        <v>38</v>
      </c>
      <c r="O30" s="29" t="s">
        <v>39</v>
      </c>
      <c r="P30" s="68" t="s">
        <v>38</v>
      </c>
      <c r="Q30" s="29" t="s">
        <v>39</v>
      </c>
      <c r="R30" s="68" t="s">
        <v>38</v>
      </c>
      <c r="S30" s="29" t="s">
        <v>39</v>
      </c>
      <c r="T30" s="69" t="s">
        <v>23</v>
      </c>
      <c r="U30" s="70" t="s">
        <v>22</v>
      </c>
      <c r="V30" s="71" t="s">
        <v>17</v>
      </c>
    </row>
    <row r="31" spans="2:22">
      <c r="B31" s="1">
        <v>1</v>
      </c>
      <c r="C31" s="35" t="s">
        <v>74</v>
      </c>
      <c r="D31" s="7">
        <v>22.6</v>
      </c>
      <c r="E31" s="79" t="s">
        <v>20</v>
      </c>
      <c r="F31" s="19" t="s">
        <v>35</v>
      </c>
      <c r="G31" s="1" t="s">
        <v>70</v>
      </c>
      <c r="H31" s="2">
        <v>5</v>
      </c>
      <c r="I31" s="2">
        <v>19</v>
      </c>
      <c r="J31" s="2">
        <v>12</v>
      </c>
      <c r="K31" s="2">
        <v>36</v>
      </c>
      <c r="L31" s="2">
        <v>12</v>
      </c>
      <c r="M31" s="2">
        <v>35</v>
      </c>
      <c r="N31" s="2">
        <v>21</v>
      </c>
      <c r="O31" s="2">
        <v>43</v>
      </c>
      <c r="P31" s="2">
        <v>0</v>
      </c>
      <c r="Q31" s="2">
        <v>0</v>
      </c>
      <c r="R31" s="2">
        <v>0</v>
      </c>
      <c r="S31" s="2">
        <v>0</v>
      </c>
      <c r="T31" s="2">
        <f t="shared" ref="T31:T54" si="2">I31+K31+M31+O31</f>
        <v>133</v>
      </c>
      <c r="U31" s="30">
        <v>19</v>
      </c>
      <c r="V31" s="15">
        <f t="shared" ref="V31:V54" si="3">T31-U31</f>
        <v>114</v>
      </c>
    </row>
    <row r="32" spans="2:22">
      <c r="B32" s="1">
        <v>2</v>
      </c>
      <c r="C32" s="1" t="s">
        <v>11</v>
      </c>
      <c r="D32" s="7">
        <v>23</v>
      </c>
      <c r="E32" s="79" t="s">
        <v>20</v>
      </c>
      <c r="F32" s="11" t="s">
        <v>35</v>
      </c>
      <c r="G32" s="1" t="s">
        <v>67</v>
      </c>
      <c r="H32" s="2">
        <v>11</v>
      </c>
      <c r="I32" s="2">
        <v>27</v>
      </c>
      <c r="J32" s="2">
        <v>15</v>
      </c>
      <c r="K32" s="2">
        <v>37</v>
      </c>
      <c r="L32" s="2">
        <v>10</v>
      </c>
      <c r="M32" s="2">
        <v>30</v>
      </c>
      <c r="N32" s="2">
        <v>20</v>
      </c>
      <c r="O32" s="2">
        <v>42</v>
      </c>
      <c r="P32" s="2">
        <v>0</v>
      </c>
      <c r="Q32" s="2">
        <v>0</v>
      </c>
      <c r="R32" s="2">
        <v>0</v>
      </c>
      <c r="S32" s="2">
        <v>0</v>
      </c>
      <c r="T32" s="2">
        <f t="shared" si="2"/>
        <v>136</v>
      </c>
      <c r="U32" s="30">
        <v>27</v>
      </c>
      <c r="V32" s="15">
        <f t="shared" si="3"/>
        <v>109</v>
      </c>
    </row>
    <row r="33" spans="2:22">
      <c r="B33" s="1">
        <v>3</v>
      </c>
      <c r="C33" s="1" t="s">
        <v>10</v>
      </c>
      <c r="D33" s="7">
        <v>19.3</v>
      </c>
      <c r="E33" s="44" t="s">
        <v>20</v>
      </c>
      <c r="F33" s="11" t="s">
        <v>33</v>
      </c>
      <c r="G33" s="1" t="s">
        <v>8</v>
      </c>
      <c r="H33" s="2">
        <v>15</v>
      </c>
      <c r="I33" s="2">
        <v>30</v>
      </c>
      <c r="J33" s="2">
        <v>15</v>
      </c>
      <c r="K33" s="2">
        <v>34</v>
      </c>
      <c r="L33" s="2">
        <v>13</v>
      </c>
      <c r="M33" s="2">
        <v>35</v>
      </c>
      <c r="N33" s="2">
        <v>14</v>
      </c>
      <c r="O33" s="2">
        <v>34</v>
      </c>
      <c r="P33" s="2">
        <v>0</v>
      </c>
      <c r="Q33" s="2">
        <v>0</v>
      </c>
      <c r="R33" s="2">
        <v>0</v>
      </c>
      <c r="S33" s="2">
        <v>0</v>
      </c>
      <c r="T33" s="2">
        <f t="shared" si="2"/>
        <v>133</v>
      </c>
      <c r="U33" s="30">
        <v>30</v>
      </c>
      <c r="V33" s="15">
        <f t="shared" si="3"/>
        <v>103</v>
      </c>
    </row>
    <row r="34" spans="2:22">
      <c r="B34" s="1">
        <v>4</v>
      </c>
      <c r="C34" s="1" t="s">
        <v>1</v>
      </c>
      <c r="D34" s="7">
        <v>13.2</v>
      </c>
      <c r="E34" s="79" t="s">
        <v>20</v>
      </c>
      <c r="F34" s="11" t="s">
        <v>33</v>
      </c>
      <c r="G34" s="2" t="s">
        <v>67</v>
      </c>
      <c r="H34" s="2">
        <v>24</v>
      </c>
      <c r="I34" s="2">
        <v>37</v>
      </c>
      <c r="J34" s="2">
        <v>0</v>
      </c>
      <c r="K34" s="2">
        <v>0</v>
      </c>
      <c r="L34" s="2">
        <v>15</v>
      </c>
      <c r="M34" s="2">
        <v>29</v>
      </c>
      <c r="N34" s="2">
        <v>22</v>
      </c>
      <c r="O34" s="2">
        <v>34</v>
      </c>
      <c r="P34" s="2">
        <v>0</v>
      </c>
      <c r="Q34" s="2">
        <v>0</v>
      </c>
      <c r="R34" s="2">
        <v>0</v>
      </c>
      <c r="S34" s="2">
        <v>0</v>
      </c>
      <c r="T34" s="2">
        <f t="shared" si="2"/>
        <v>100</v>
      </c>
      <c r="U34" s="30">
        <v>0</v>
      </c>
      <c r="V34" s="15">
        <f t="shared" si="3"/>
        <v>100</v>
      </c>
    </row>
    <row r="35" spans="2:22">
      <c r="B35" s="1">
        <v>5</v>
      </c>
      <c r="C35" s="1" t="s">
        <v>112</v>
      </c>
      <c r="D35" s="7">
        <v>16</v>
      </c>
      <c r="E35" s="86" t="s">
        <v>20</v>
      </c>
      <c r="F35" s="9" t="s">
        <v>33</v>
      </c>
      <c r="G35" s="1" t="s">
        <v>113</v>
      </c>
      <c r="H35" s="2">
        <v>0</v>
      </c>
      <c r="I35" s="2">
        <v>0</v>
      </c>
      <c r="J35" s="2">
        <v>15</v>
      </c>
      <c r="K35" s="2">
        <v>30</v>
      </c>
      <c r="L35" s="2">
        <v>9</v>
      </c>
      <c r="M35" s="2">
        <v>25</v>
      </c>
      <c r="N35" s="2">
        <v>28</v>
      </c>
      <c r="O35" s="2">
        <v>43</v>
      </c>
      <c r="P35" s="2">
        <v>0</v>
      </c>
      <c r="Q35" s="2">
        <v>0</v>
      </c>
      <c r="R35" s="2">
        <v>0</v>
      </c>
      <c r="S35" s="2">
        <v>0</v>
      </c>
      <c r="T35" s="2">
        <f t="shared" si="2"/>
        <v>98</v>
      </c>
      <c r="U35" s="30">
        <v>0</v>
      </c>
      <c r="V35" s="15">
        <f t="shared" si="3"/>
        <v>98</v>
      </c>
    </row>
    <row r="36" spans="2:22">
      <c r="B36" s="1">
        <v>6</v>
      </c>
      <c r="C36" s="35" t="s">
        <v>94</v>
      </c>
      <c r="D36" s="7">
        <v>16.7</v>
      </c>
      <c r="E36" s="78" t="s">
        <v>20</v>
      </c>
      <c r="F36" s="19" t="s">
        <v>33</v>
      </c>
      <c r="G36" s="4" t="s">
        <v>66</v>
      </c>
      <c r="H36" s="2">
        <v>16</v>
      </c>
      <c r="I36" s="2">
        <v>30</v>
      </c>
      <c r="J36" s="2">
        <v>12</v>
      </c>
      <c r="K36" s="2">
        <v>31</v>
      </c>
      <c r="L36" s="2">
        <v>17</v>
      </c>
      <c r="M36" s="2">
        <v>32</v>
      </c>
      <c r="N36" s="2">
        <v>20</v>
      </c>
      <c r="O36" s="2">
        <v>34</v>
      </c>
      <c r="P36" s="2">
        <v>0</v>
      </c>
      <c r="Q36" s="2">
        <v>0</v>
      </c>
      <c r="R36" s="2">
        <v>0</v>
      </c>
      <c r="S36" s="2">
        <v>0</v>
      </c>
      <c r="T36" s="2">
        <f t="shared" si="2"/>
        <v>127</v>
      </c>
      <c r="U36" s="30">
        <v>30</v>
      </c>
      <c r="V36" s="15">
        <f t="shared" si="3"/>
        <v>97</v>
      </c>
    </row>
    <row r="37" spans="2:22">
      <c r="B37" s="1">
        <v>7</v>
      </c>
      <c r="C37" s="35" t="s">
        <v>93</v>
      </c>
      <c r="D37" s="7">
        <v>13.6</v>
      </c>
      <c r="E37" s="78" t="s">
        <v>20</v>
      </c>
      <c r="F37" s="19" t="s">
        <v>33</v>
      </c>
      <c r="G37" s="4" t="s">
        <v>29</v>
      </c>
      <c r="H37" s="2">
        <v>17</v>
      </c>
      <c r="I37" s="2">
        <v>30</v>
      </c>
      <c r="J37" s="2">
        <v>19</v>
      </c>
      <c r="K37" s="2">
        <v>32</v>
      </c>
      <c r="L37" s="2">
        <v>17</v>
      </c>
      <c r="M37" s="2">
        <v>30</v>
      </c>
      <c r="N37" s="2">
        <v>19</v>
      </c>
      <c r="O37" s="2">
        <v>32</v>
      </c>
      <c r="P37" s="2">
        <v>0</v>
      </c>
      <c r="Q37" s="2">
        <v>0</v>
      </c>
      <c r="R37" s="2">
        <v>0</v>
      </c>
      <c r="S37" s="2">
        <v>0</v>
      </c>
      <c r="T37" s="2">
        <f t="shared" si="2"/>
        <v>124</v>
      </c>
      <c r="U37" s="30">
        <v>30</v>
      </c>
      <c r="V37" s="15">
        <f t="shared" si="3"/>
        <v>94</v>
      </c>
    </row>
    <row r="38" spans="2:22">
      <c r="B38" s="1">
        <v>8</v>
      </c>
      <c r="C38" s="1" t="s">
        <v>124</v>
      </c>
      <c r="D38" s="7">
        <v>17</v>
      </c>
      <c r="E38" s="78" t="s">
        <v>20</v>
      </c>
      <c r="F38" s="11" t="s">
        <v>35</v>
      </c>
      <c r="G38" s="1" t="s">
        <v>79</v>
      </c>
      <c r="H38" s="2">
        <v>0</v>
      </c>
      <c r="I38" s="2">
        <v>0</v>
      </c>
      <c r="J38" s="2">
        <v>20</v>
      </c>
      <c r="K38" s="2">
        <v>35</v>
      </c>
      <c r="L38" s="2">
        <v>14</v>
      </c>
      <c r="M38" s="2">
        <v>31</v>
      </c>
      <c r="N38" s="2">
        <v>13</v>
      </c>
      <c r="O38" s="2">
        <v>27</v>
      </c>
      <c r="P38" s="2">
        <v>0</v>
      </c>
      <c r="Q38" s="2">
        <v>0</v>
      </c>
      <c r="R38" s="2">
        <v>0</v>
      </c>
      <c r="S38" s="2">
        <v>0</v>
      </c>
      <c r="T38" s="2">
        <f t="shared" si="2"/>
        <v>93</v>
      </c>
      <c r="U38" s="30">
        <v>0</v>
      </c>
      <c r="V38" s="15">
        <f t="shared" si="3"/>
        <v>93</v>
      </c>
    </row>
    <row r="39" spans="2:22">
      <c r="B39" s="1">
        <v>9</v>
      </c>
      <c r="C39" s="1" t="s">
        <v>96</v>
      </c>
      <c r="D39" s="7">
        <v>20.399999999999999</v>
      </c>
      <c r="E39" s="45" t="s">
        <v>20</v>
      </c>
      <c r="F39" s="11" t="s">
        <v>33</v>
      </c>
      <c r="G39" s="1" t="s">
        <v>105</v>
      </c>
      <c r="H39" s="2">
        <v>13</v>
      </c>
      <c r="I39" s="2">
        <v>31</v>
      </c>
      <c r="J39" s="2">
        <v>9</v>
      </c>
      <c r="K39" s="2">
        <v>24</v>
      </c>
      <c r="L39" s="2">
        <v>13</v>
      </c>
      <c r="M39" s="2">
        <v>32</v>
      </c>
      <c r="N39" s="2">
        <v>11</v>
      </c>
      <c r="O39" s="2">
        <v>29</v>
      </c>
      <c r="P39" s="2">
        <v>0</v>
      </c>
      <c r="Q39" s="2">
        <v>0</v>
      </c>
      <c r="R39" s="2">
        <v>0</v>
      </c>
      <c r="S39" s="2">
        <v>0</v>
      </c>
      <c r="T39" s="2">
        <f t="shared" si="2"/>
        <v>116</v>
      </c>
      <c r="U39" s="30">
        <v>24</v>
      </c>
      <c r="V39" s="15">
        <f t="shared" si="3"/>
        <v>92</v>
      </c>
    </row>
    <row r="40" spans="2:22">
      <c r="B40" s="1">
        <v>10</v>
      </c>
      <c r="C40" s="1" t="s">
        <v>5</v>
      </c>
      <c r="D40" s="7">
        <v>22.5</v>
      </c>
      <c r="E40" s="45" t="s">
        <v>20</v>
      </c>
      <c r="F40" s="11" t="s">
        <v>35</v>
      </c>
      <c r="G40" s="1" t="s">
        <v>6</v>
      </c>
      <c r="H40" s="2">
        <v>11</v>
      </c>
      <c r="I40" s="2">
        <v>25</v>
      </c>
      <c r="J40" s="2">
        <v>5</v>
      </c>
      <c r="K40" s="2">
        <v>23</v>
      </c>
      <c r="L40" s="2">
        <v>12</v>
      </c>
      <c r="M40" s="2">
        <v>33</v>
      </c>
      <c r="N40" s="2">
        <v>12</v>
      </c>
      <c r="O40" s="2">
        <v>31</v>
      </c>
      <c r="P40" s="2">
        <v>0</v>
      </c>
      <c r="Q40" s="2">
        <v>0</v>
      </c>
      <c r="R40" s="2">
        <v>0</v>
      </c>
      <c r="S40" s="2">
        <v>0</v>
      </c>
      <c r="T40" s="2">
        <f t="shared" si="2"/>
        <v>112</v>
      </c>
      <c r="U40" s="30">
        <v>23</v>
      </c>
      <c r="V40" s="15">
        <f t="shared" si="3"/>
        <v>89</v>
      </c>
    </row>
    <row r="41" spans="2:22">
      <c r="B41" s="1">
        <v>11</v>
      </c>
      <c r="C41" s="35" t="s">
        <v>73</v>
      </c>
      <c r="D41" s="7">
        <v>20.3</v>
      </c>
      <c r="E41" s="45" t="s">
        <v>20</v>
      </c>
      <c r="F41" s="19" t="s">
        <v>33</v>
      </c>
      <c r="G41" s="1" t="s">
        <v>95</v>
      </c>
      <c r="H41" s="2">
        <v>14</v>
      </c>
      <c r="I41" s="2">
        <v>30</v>
      </c>
      <c r="J41" s="2">
        <v>10</v>
      </c>
      <c r="K41" s="2">
        <v>28</v>
      </c>
      <c r="L41" s="2">
        <v>10</v>
      </c>
      <c r="M41" s="2">
        <v>28</v>
      </c>
      <c r="N41" s="2">
        <v>9</v>
      </c>
      <c r="O41" s="2">
        <v>24</v>
      </c>
      <c r="P41" s="2">
        <v>0</v>
      </c>
      <c r="Q41" s="2">
        <v>0</v>
      </c>
      <c r="R41" s="2">
        <v>0</v>
      </c>
      <c r="S41" s="2">
        <v>0</v>
      </c>
      <c r="T41" s="2">
        <f t="shared" si="2"/>
        <v>110</v>
      </c>
      <c r="U41" s="30">
        <v>24</v>
      </c>
      <c r="V41" s="15">
        <f t="shared" si="3"/>
        <v>86</v>
      </c>
    </row>
    <row r="42" spans="2:22">
      <c r="B42" s="1">
        <v>12</v>
      </c>
      <c r="C42" s="1" t="s">
        <v>3</v>
      </c>
      <c r="D42" s="7">
        <v>17.8</v>
      </c>
      <c r="E42" s="45" t="s">
        <v>20</v>
      </c>
      <c r="F42" s="11" t="s">
        <v>35</v>
      </c>
      <c r="G42" s="1" t="s">
        <v>4</v>
      </c>
      <c r="H42" s="2">
        <v>10</v>
      </c>
      <c r="I42" s="2">
        <v>23</v>
      </c>
      <c r="J42" s="2">
        <v>14</v>
      </c>
      <c r="K42" s="2">
        <v>30</v>
      </c>
      <c r="L42" s="2">
        <v>16</v>
      </c>
      <c r="M42" s="2">
        <v>33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f t="shared" si="2"/>
        <v>86</v>
      </c>
      <c r="U42" s="30">
        <v>0</v>
      </c>
      <c r="V42" s="15">
        <f t="shared" si="3"/>
        <v>86</v>
      </c>
    </row>
    <row r="43" spans="2:22">
      <c r="B43" s="1">
        <v>13</v>
      </c>
      <c r="C43" s="1" t="s">
        <v>24</v>
      </c>
      <c r="D43" s="7">
        <v>16.5</v>
      </c>
      <c r="E43" s="78" t="s">
        <v>20</v>
      </c>
      <c r="F43" s="11" t="s">
        <v>33</v>
      </c>
      <c r="G43" s="1" t="s">
        <v>66</v>
      </c>
      <c r="H43" s="2">
        <v>18</v>
      </c>
      <c r="I43" s="2">
        <v>32</v>
      </c>
      <c r="J43" s="2">
        <v>9</v>
      </c>
      <c r="K43" s="2">
        <v>24</v>
      </c>
      <c r="L43" s="2">
        <v>14</v>
      </c>
      <c r="M43" s="2">
        <v>29</v>
      </c>
      <c r="N43" s="2">
        <v>8</v>
      </c>
      <c r="O43" s="2">
        <v>22</v>
      </c>
      <c r="P43" s="2">
        <v>0</v>
      </c>
      <c r="Q43" s="2">
        <v>0</v>
      </c>
      <c r="R43" s="2">
        <v>0</v>
      </c>
      <c r="S43" s="2">
        <v>0</v>
      </c>
      <c r="T43" s="2">
        <f t="shared" si="2"/>
        <v>107</v>
      </c>
      <c r="U43" s="30">
        <v>22</v>
      </c>
      <c r="V43" s="15">
        <f t="shared" si="3"/>
        <v>85</v>
      </c>
    </row>
    <row r="44" spans="2:22">
      <c r="B44" s="1">
        <v>14</v>
      </c>
      <c r="C44" s="1" t="s">
        <v>117</v>
      </c>
      <c r="D44" s="85">
        <v>23.1</v>
      </c>
      <c r="E44" s="78" t="s">
        <v>20</v>
      </c>
      <c r="F44" s="11" t="s">
        <v>33</v>
      </c>
      <c r="G44" s="1" t="s">
        <v>8</v>
      </c>
      <c r="H44" s="2">
        <v>0</v>
      </c>
      <c r="I44" s="2">
        <v>0</v>
      </c>
      <c r="J44" s="2">
        <v>5</v>
      </c>
      <c r="K44" s="2">
        <v>20</v>
      </c>
      <c r="L44" s="2">
        <v>10</v>
      </c>
      <c r="M44" s="2">
        <v>29</v>
      </c>
      <c r="N44" s="2">
        <v>14</v>
      </c>
      <c r="O44" s="2">
        <v>32</v>
      </c>
      <c r="P44" s="2">
        <v>0</v>
      </c>
      <c r="Q44" s="2">
        <v>0</v>
      </c>
      <c r="R44" s="2">
        <v>0</v>
      </c>
      <c r="S44" s="2">
        <v>0</v>
      </c>
      <c r="T44" s="2">
        <f t="shared" si="2"/>
        <v>81</v>
      </c>
      <c r="U44" s="30">
        <v>0</v>
      </c>
      <c r="V44" s="15">
        <f t="shared" si="3"/>
        <v>81</v>
      </c>
    </row>
    <row r="45" spans="2:22">
      <c r="B45" s="1">
        <v>15</v>
      </c>
      <c r="C45" s="1" t="s">
        <v>132</v>
      </c>
      <c r="D45" s="7">
        <v>18.600000000000001</v>
      </c>
      <c r="E45" s="78" t="s">
        <v>20</v>
      </c>
      <c r="F45" s="11" t="s">
        <v>33</v>
      </c>
      <c r="G45" s="1" t="s">
        <v>113</v>
      </c>
      <c r="H45" s="2">
        <v>0</v>
      </c>
      <c r="I45" s="2">
        <v>0</v>
      </c>
      <c r="J45" s="2">
        <v>0</v>
      </c>
      <c r="K45" s="2">
        <v>0</v>
      </c>
      <c r="L45" s="2">
        <v>15</v>
      </c>
      <c r="M45" s="2">
        <v>33</v>
      </c>
      <c r="N45" s="2">
        <v>22</v>
      </c>
      <c r="O45" s="2">
        <v>39</v>
      </c>
      <c r="P45" s="2">
        <v>0</v>
      </c>
      <c r="Q45" s="2">
        <v>0</v>
      </c>
      <c r="R45" s="2">
        <v>0</v>
      </c>
      <c r="S45" s="2">
        <v>0</v>
      </c>
      <c r="T45" s="2">
        <f t="shared" si="2"/>
        <v>72</v>
      </c>
      <c r="U45" s="30">
        <v>0</v>
      </c>
      <c r="V45" s="15">
        <f t="shared" si="3"/>
        <v>72</v>
      </c>
    </row>
    <row r="46" spans="2:22">
      <c r="B46" s="1">
        <v>16</v>
      </c>
      <c r="C46" s="4" t="s">
        <v>101</v>
      </c>
      <c r="D46" s="7">
        <v>17.899999999999999</v>
      </c>
      <c r="E46" s="78" t="s">
        <v>20</v>
      </c>
      <c r="F46" s="9" t="s">
        <v>35</v>
      </c>
      <c r="G46" s="1" t="s">
        <v>29</v>
      </c>
      <c r="H46" s="2">
        <v>8</v>
      </c>
      <c r="I46" s="2">
        <v>18</v>
      </c>
      <c r="J46" s="2">
        <v>14</v>
      </c>
      <c r="K46" s="2">
        <v>29</v>
      </c>
      <c r="L46" s="2">
        <v>12</v>
      </c>
      <c r="M46" s="2">
        <v>25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f t="shared" si="2"/>
        <v>72</v>
      </c>
      <c r="U46" s="30">
        <v>0</v>
      </c>
      <c r="V46" s="15">
        <f t="shared" si="3"/>
        <v>72</v>
      </c>
    </row>
    <row r="47" spans="2:22">
      <c r="B47" s="1">
        <v>17</v>
      </c>
      <c r="C47" s="35" t="s">
        <v>114</v>
      </c>
      <c r="D47" s="7">
        <v>23.8</v>
      </c>
      <c r="E47" s="78" t="s">
        <v>20</v>
      </c>
      <c r="F47" s="19" t="s">
        <v>33</v>
      </c>
      <c r="G47" s="1" t="s">
        <v>95</v>
      </c>
      <c r="H47" s="2">
        <v>0</v>
      </c>
      <c r="I47" s="2">
        <v>0</v>
      </c>
      <c r="J47" s="2">
        <v>11</v>
      </c>
      <c r="K47" s="2">
        <v>32</v>
      </c>
      <c r="L47" s="2">
        <v>0</v>
      </c>
      <c r="M47" s="2">
        <v>0</v>
      </c>
      <c r="N47" s="2">
        <v>10</v>
      </c>
      <c r="O47" s="2">
        <v>28</v>
      </c>
      <c r="P47" s="2">
        <v>0</v>
      </c>
      <c r="Q47" s="2">
        <v>0</v>
      </c>
      <c r="R47" s="2">
        <v>0</v>
      </c>
      <c r="S47" s="2">
        <v>0</v>
      </c>
      <c r="T47" s="2">
        <f t="shared" si="2"/>
        <v>60</v>
      </c>
      <c r="U47" s="30">
        <v>0</v>
      </c>
      <c r="V47" s="15">
        <f t="shared" si="3"/>
        <v>60</v>
      </c>
    </row>
    <row r="48" spans="2:22">
      <c r="B48" s="1">
        <v>18</v>
      </c>
      <c r="C48" s="1" t="s">
        <v>121</v>
      </c>
      <c r="D48" s="7">
        <v>12.9</v>
      </c>
      <c r="E48" s="78" t="s">
        <v>20</v>
      </c>
      <c r="F48" s="11" t="s">
        <v>33</v>
      </c>
      <c r="G48" s="1" t="s">
        <v>27</v>
      </c>
      <c r="H48" s="2">
        <v>0</v>
      </c>
      <c r="I48" s="2">
        <v>0</v>
      </c>
      <c r="J48" s="2">
        <v>19</v>
      </c>
      <c r="K48" s="2">
        <v>33</v>
      </c>
      <c r="L48" s="2">
        <v>0</v>
      </c>
      <c r="M48" s="2">
        <v>0</v>
      </c>
      <c r="N48" s="2">
        <v>17</v>
      </c>
      <c r="O48" s="2">
        <v>26</v>
      </c>
      <c r="P48" s="2">
        <v>0</v>
      </c>
      <c r="Q48" s="2">
        <v>0</v>
      </c>
      <c r="R48" s="2">
        <v>0</v>
      </c>
      <c r="S48" s="2">
        <v>0</v>
      </c>
      <c r="T48" s="2">
        <f t="shared" si="2"/>
        <v>59</v>
      </c>
      <c r="U48" s="30">
        <v>0</v>
      </c>
      <c r="V48" s="15">
        <f t="shared" si="3"/>
        <v>59</v>
      </c>
    </row>
    <row r="49" spans="2:22">
      <c r="B49" s="1">
        <v>19</v>
      </c>
      <c r="C49" s="1" t="s">
        <v>123</v>
      </c>
      <c r="D49" s="7">
        <v>23.5</v>
      </c>
      <c r="E49" s="78" t="s">
        <v>20</v>
      </c>
      <c r="F49" s="11" t="s">
        <v>35</v>
      </c>
      <c r="G49" s="1" t="s">
        <v>29</v>
      </c>
      <c r="H49" s="2">
        <v>0</v>
      </c>
      <c r="I49" s="2">
        <v>0</v>
      </c>
      <c r="J49" s="2">
        <v>8</v>
      </c>
      <c r="K49" s="2">
        <v>23</v>
      </c>
      <c r="L49" s="2">
        <v>8</v>
      </c>
      <c r="M49" s="2">
        <v>29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f t="shared" si="2"/>
        <v>52</v>
      </c>
      <c r="U49" s="30">
        <v>0</v>
      </c>
      <c r="V49" s="15">
        <f t="shared" si="3"/>
        <v>52</v>
      </c>
    </row>
    <row r="50" spans="2:22">
      <c r="B50" s="1">
        <v>20</v>
      </c>
      <c r="C50" s="1" t="s">
        <v>102</v>
      </c>
      <c r="D50" s="7">
        <v>14.6</v>
      </c>
      <c r="E50" s="78" t="s">
        <v>20</v>
      </c>
      <c r="F50" s="11" t="s">
        <v>33</v>
      </c>
      <c r="G50" s="1" t="s">
        <v>68</v>
      </c>
      <c r="H50" s="2">
        <v>6</v>
      </c>
      <c r="I50" s="2">
        <v>15</v>
      </c>
      <c r="J50" s="2">
        <v>12</v>
      </c>
      <c r="K50" s="2">
        <v>25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f t="shared" si="2"/>
        <v>40</v>
      </c>
      <c r="U50" s="30">
        <v>0</v>
      </c>
      <c r="V50" s="15">
        <f t="shared" si="3"/>
        <v>40</v>
      </c>
    </row>
    <row r="51" spans="2:22">
      <c r="B51" s="1">
        <v>21</v>
      </c>
      <c r="C51" s="1" t="s">
        <v>136</v>
      </c>
      <c r="D51" s="7">
        <v>14</v>
      </c>
      <c r="E51" s="86" t="s">
        <v>20</v>
      </c>
      <c r="F51" s="9" t="s">
        <v>35</v>
      </c>
      <c r="G51" s="1" t="s">
        <v>69</v>
      </c>
      <c r="H51" s="2">
        <v>0</v>
      </c>
      <c r="I51" s="2">
        <v>0</v>
      </c>
      <c r="J51" s="2">
        <v>0</v>
      </c>
      <c r="K51" s="2">
        <v>0</v>
      </c>
      <c r="L51" s="2">
        <v>15</v>
      </c>
      <c r="M51" s="2">
        <v>30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f t="shared" si="2"/>
        <v>30</v>
      </c>
      <c r="U51" s="30">
        <v>0</v>
      </c>
      <c r="V51" s="15">
        <f t="shared" si="3"/>
        <v>30</v>
      </c>
    </row>
    <row r="52" spans="2:22">
      <c r="B52" s="1">
        <v>22</v>
      </c>
      <c r="C52" s="35" t="s">
        <v>130</v>
      </c>
      <c r="D52" s="7">
        <v>13.9</v>
      </c>
      <c r="E52" s="78" t="s">
        <v>20</v>
      </c>
      <c r="F52" s="19" t="s">
        <v>35</v>
      </c>
      <c r="G52" s="1" t="s">
        <v>131</v>
      </c>
      <c r="H52" s="2">
        <v>0</v>
      </c>
      <c r="I52" s="2">
        <v>0</v>
      </c>
      <c r="J52" s="2">
        <v>0</v>
      </c>
      <c r="K52" s="2">
        <v>0</v>
      </c>
      <c r="L52" s="2">
        <v>15</v>
      </c>
      <c r="M52" s="2">
        <v>29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f t="shared" si="2"/>
        <v>29</v>
      </c>
      <c r="U52" s="30">
        <v>0</v>
      </c>
      <c r="V52" s="15">
        <f t="shared" si="3"/>
        <v>29</v>
      </c>
    </row>
    <row r="53" spans="2:22">
      <c r="B53" s="1">
        <v>23</v>
      </c>
      <c r="C53" s="35" t="s">
        <v>111</v>
      </c>
      <c r="D53" s="7">
        <v>16.3</v>
      </c>
      <c r="E53" s="78" t="s">
        <v>20</v>
      </c>
      <c r="F53" s="19" t="s">
        <v>36</v>
      </c>
      <c r="G53" s="1" t="s">
        <v>99</v>
      </c>
      <c r="H53" s="2">
        <v>15</v>
      </c>
      <c r="I53" s="2">
        <v>28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f t="shared" si="2"/>
        <v>28</v>
      </c>
      <c r="U53" s="30">
        <v>0</v>
      </c>
      <c r="V53" s="15">
        <f t="shared" si="3"/>
        <v>28</v>
      </c>
    </row>
    <row r="54" spans="2:22">
      <c r="B54" s="1">
        <v>24</v>
      </c>
      <c r="C54" s="35" t="s">
        <v>98</v>
      </c>
      <c r="D54" s="7">
        <v>18.3</v>
      </c>
      <c r="E54" s="78" t="s">
        <v>20</v>
      </c>
      <c r="F54" s="19"/>
      <c r="G54" s="4" t="s">
        <v>99</v>
      </c>
      <c r="H54" s="2">
        <v>10</v>
      </c>
      <c r="I54" s="2">
        <v>23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f t="shared" si="2"/>
        <v>23</v>
      </c>
      <c r="U54" s="30">
        <v>0</v>
      </c>
      <c r="V54" s="15">
        <f t="shared" si="3"/>
        <v>23</v>
      </c>
    </row>
    <row r="55" spans="2:22">
      <c r="B55" s="17"/>
      <c r="C55" s="17"/>
      <c r="D55" s="56"/>
      <c r="E55" s="57"/>
      <c r="F55" s="18"/>
      <c r="G55" s="17"/>
      <c r="H55" s="17"/>
      <c r="I55" s="1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6"/>
      <c r="U55" s="14"/>
      <c r="V55" s="14"/>
    </row>
    <row r="56" spans="2:22">
      <c r="B56" s="17"/>
      <c r="C56" s="17"/>
      <c r="D56" s="56"/>
      <c r="E56" s="57"/>
      <c r="F56" s="18"/>
      <c r="G56" s="17"/>
      <c r="H56" s="17"/>
      <c r="I56" s="1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6"/>
      <c r="U56" s="14"/>
      <c r="V56" s="14"/>
    </row>
    <row r="57" spans="2:22" ht="15.75" thickBot="1">
      <c r="B57" s="17"/>
      <c r="C57" s="17"/>
      <c r="D57" s="56"/>
      <c r="E57" s="57"/>
      <c r="F57" s="18"/>
      <c r="G57" s="17"/>
      <c r="H57" s="17"/>
      <c r="I57" s="1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  <c r="U57" s="14"/>
      <c r="V57" s="14"/>
    </row>
    <row r="58" spans="2:22" ht="21.75" thickBot="1">
      <c r="C58" s="6" t="s">
        <v>61</v>
      </c>
      <c r="E58" s="40"/>
      <c r="F58" s="8"/>
      <c r="H58" s="93" t="s">
        <v>37</v>
      </c>
      <c r="I58" s="94"/>
      <c r="J58" s="91" t="s">
        <v>41</v>
      </c>
      <c r="K58" s="92"/>
      <c r="L58" s="91" t="s">
        <v>42</v>
      </c>
      <c r="M58" s="92"/>
      <c r="N58" s="91" t="s">
        <v>43</v>
      </c>
      <c r="O58" s="92"/>
      <c r="P58" s="91" t="s">
        <v>65</v>
      </c>
      <c r="Q58" s="92"/>
      <c r="R58" s="91" t="s">
        <v>44</v>
      </c>
      <c r="S58" s="92"/>
      <c r="T58" s="13"/>
      <c r="U58" s="13"/>
      <c r="V58" s="13"/>
    </row>
    <row r="59" spans="2:22" ht="15.75" thickBot="1">
      <c r="C59" s="58" t="s">
        <v>15</v>
      </c>
      <c r="D59" s="72" t="s">
        <v>14</v>
      </c>
      <c r="E59" s="59" t="s">
        <v>21</v>
      </c>
      <c r="F59" s="60" t="s">
        <v>32</v>
      </c>
      <c r="G59" s="61" t="s">
        <v>16</v>
      </c>
      <c r="H59" s="61" t="s">
        <v>38</v>
      </c>
      <c r="I59" s="62" t="s">
        <v>39</v>
      </c>
      <c r="J59" s="63" t="s">
        <v>38</v>
      </c>
      <c r="K59" s="63" t="s">
        <v>39</v>
      </c>
      <c r="L59" s="63" t="s">
        <v>38</v>
      </c>
      <c r="M59" s="63" t="s">
        <v>39</v>
      </c>
      <c r="N59" s="63" t="s">
        <v>38</v>
      </c>
      <c r="O59" s="63" t="s">
        <v>39</v>
      </c>
      <c r="P59" s="63" t="s">
        <v>38</v>
      </c>
      <c r="Q59" s="63" t="s">
        <v>39</v>
      </c>
      <c r="R59" s="63" t="s">
        <v>38</v>
      </c>
      <c r="S59" s="63" t="s">
        <v>39</v>
      </c>
      <c r="T59" s="64" t="s">
        <v>23</v>
      </c>
      <c r="U59" s="65" t="s">
        <v>22</v>
      </c>
      <c r="V59" s="66" t="s">
        <v>17</v>
      </c>
    </row>
    <row r="60" spans="2:22">
      <c r="B60" s="1">
        <v>1</v>
      </c>
      <c r="C60" s="35" t="s">
        <v>78</v>
      </c>
      <c r="D60" s="7">
        <v>29</v>
      </c>
      <c r="E60" s="45" t="s">
        <v>19</v>
      </c>
      <c r="F60" s="19" t="s">
        <v>35</v>
      </c>
      <c r="G60" s="1" t="s">
        <v>79</v>
      </c>
      <c r="H60" s="2">
        <v>10</v>
      </c>
      <c r="I60" s="2">
        <v>32</v>
      </c>
      <c r="J60" s="2">
        <v>12</v>
      </c>
      <c r="K60" s="2">
        <v>40</v>
      </c>
      <c r="L60" s="2">
        <v>14</v>
      </c>
      <c r="M60" s="2">
        <v>44</v>
      </c>
      <c r="N60" s="2">
        <v>12</v>
      </c>
      <c r="O60" s="2">
        <v>32</v>
      </c>
      <c r="P60" s="2">
        <v>0</v>
      </c>
      <c r="Q60" s="2">
        <v>0</v>
      </c>
      <c r="R60" s="2">
        <v>0</v>
      </c>
      <c r="S60" s="2">
        <v>0</v>
      </c>
      <c r="T60" s="2">
        <f t="shared" ref="T60:T77" si="4">I60+K60+M60+O60</f>
        <v>148</v>
      </c>
      <c r="U60" s="30">
        <v>32</v>
      </c>
      <c r="V60" s="15">
        <f t="shared" ref="V60:V77" si="5">T60-U60</f>
        <v>116</v>
      </c>
    </row>
    <row r="61" spans="2:22">
      <c r="B61" s="1">
        <v>2</v>
      </c>
      <c r="C61" s="35" t="s">
        <v>106</v>
      </c>
      <c r="D61" s="7">
        <v>30.4</v>
      </c>
      <c r="E61" s="78" t="s">
        <v>19</v>
      </c>
      <c r="F61" s="19" t="s">
        <v>35</v>
      </c>
      <c r="G61" s="4" t="s">
        <v>105</v>
      </c>
      <c r="H61" s="2">
        <v>6</v>
      </c>
      <c r="I61" s="2">
        <v>29</v>
      </c>
      <c r="J61" s="2">
        <v>13</v>
      </c>
      <c r="K61" s="2">
        <v>41</v>
      </c>
      <c r="L61" s="2">
        <v>17</v>
      </c>
      <c r="M61" s="2">
        <v>44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f t="shared" si="4"/>
        <v>114</v>
      </c>
      <c r="U61" s="30">
        <v>0</v>
      </c>
      <c r="V61" s="15">
        <f t="shared" si="5"/>
        <v>114</v>
      </c>
    </row>
    <row r="62" spans="2:22">
      <c r="B62" s="1">
        <v>3</v>
      </c>
      <c r="C62" s="1" t="s">
        <v>56</v>
      </c>
      <c r="D62" s="7">
        <v>28.5</v>
      </c>
      <c r="E62" s="45" t="s">
        <v>19</v>
      </c>
      <c r="F62" s="11" t="s">
        <v>35</v>
      </c>
      <c r="G62" s="1" t="s">
        <v>4</v>
      </c>
      <c r="H62" s="2">
        <v>6</v>
      </c>
      <c r="I62" s="2">
        <v>28</v>
      </c>
      <c r="J62" s="2">
        <v>13</v>
      </c>
      <c r="K62" s="2">
        <v>37</v>
      </c>
      <c r="L62" s="2">
        <v>13</v>
      </c>
      <c r="M62" s="2">
        <v>38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f t="shared" si="4"/>
        <v>103</v>
      </c>
      <c r="U62" s="30">
        <v>0</v>
      </c>
      <c r="V62" s="15">
        <f t="shared" si="5"/>
        <v>103</v>
      </c>
    </row>
    <row r="63" spans="2:22">
      <c r="B63" s="1">
        <v>4</v>
      </c>
      <c r="C63" s="1" t="s">
        <v>7</v>
      </c>
      <c r="D63" s="7">
        <v>26</v>
      </c>
      <c r="E63" s="78" t="s">
        <v>19</v>
      </c>
      <c r="F63" s="11" t="s">
        <v>33</v>
      </c>
      <c r="G63" s="1" t="s">
        <v>8</v>
      </c>
      <c r="H63" s="2">
        <v>6</v>
      </c>
      <c r="I63" s="2">
        <v>29</v>
      </c>
      <c r="J63" s="2">
        <v>4</v>
      </c>
      <c r="K63" s="2">
        <v>24</v>
      </c>
      <c r="L63" s="2">
        <v>7</v>
      </c>
      <c r="M63" s="2">
        <v>25</v>
      </c>
      <c r="N63" s="2">
        <v>9</v>
      </c>
      <c r="O63" s="2">
        <v>31</v>
      </c>
      <c r="P63" s="2">
        <v>0</v>
      </c>
      <c r="Q63" s="2">
        <v>0</v>
      </c>
      <c r="R63" s="2">
        <v>0</v>
      </c>
      <c r="S63" s="2">
        <v>0</v>
      </c>
      <c r="T63" s="2">
        <f t="shared" si="4"/>
        <v>109</v>
      </c>
      <c r="U63" s="30">
        <v>24</v>
      </c>
      <c r="V63" s="15">
        <f t="shared" si="5"/>
        <v>85</v>
      </c>
    </row>
    <row r="64" spans="2:22">
      <c r="B64" s="1">
        <v>5</v>
      </c>
      <c r="C64" s="1" t="s">
        <v>9</v>
      </c>
      <c r="D64" s="7">
        <v>26.7</v>
      </c>
      <c r="E64" s="78" t="s">
        <v>19</v>
      </c>
      <c r="F64" s="11" t="s">
        <v>33</v>
      </c>
      <c r="G64" s="1" t="s">
        <v>4</v>
      </c>
      <c r="H64" s="2">
        <v>6</v>
      </c>
      <c r="I64" s="2">
        <v>29</v>
      </c>
      <c r="J64" s="2">
        <v>0</v>
      </c>
      <c r="K64" s="2">
        <v>0</v>
      </c>
      <c r="L64" s="2">
        <v>5</v>
      </c>
      <c r="M64" s="2">
        <v>27</v>
      </c>
      <c r="N64" s="2">
        <v>10</v>
      </c>
      <c r="O64" s="2">
        <v>29</v>
      </c>
      <c r="P64" s="2">
        <v>0</v>
      </c>
      <c r="Q64" s="2">
        <v>0</v>
      </c>
      <c r="R64" s="2">
        <v>0</v>
      </c>
      <c r="S64" s="2">
        <v>0</v>
      </c>
      <c r="T64" s="2">
        <f t="shared" si="4"/>
        <v>85</v>
      </c>
      <c r="U64" s="30">
        <v>0</v>
      </c>
      <c r="V64" s="15">
        <f t="shared" si="5"/>
        <v>85</v>
      </c>
    </row>
    <row r="65" spans="2:22">
      <c r="B65" s="1">
        <v>6</v>
      </c>
      <c r="C65" s="1" t="s">
        <v>54</v>
      </c>
      <c r="D65" s="7">
        <v>36</v>
      </c>
      <c r="E65" s="38" t="s">
        <v>19</v>
      </c>
      <c r="F65" s="9" t="s">
        <v>33</v>
      </c>
      <c r="G65" s="1" t="s">
        <v>12</v>
      </c>
      <c r="H65" s="2">
        <v>2</v>
      </c>
      <c r="I65" s="2">
        <v>18</v>
      </c>
      <c r="J65" s="2">
        <v>5</v>
      </c>
      <c r="K65" s="2">
        <v>26</v>
      </c>
      <c r="L65" s="2">
        <v>3</v>
      </c>
      <c r="M65" s="2">
        <v>26</v>
      </c>
      <c r="N65" s="2">
        <v>3</v>
      </c>
      <c r="O65" s="2">
        <v>26</v>
      </c>
      <c r="P65" s="2">
        <v>0</v>
      </c>
      <c r="Q65" s="2">
        <v>0</v>
      </c>
      <c r="R65" s="2">
        <v>0</v>
      </c>
      <c r="S65" s="2">
        <v>0</v>
      </c>
      <c r="T65" s="2">
        <f t="shared" si="4"/>
        <v>96</v>
      </c>
      <c r="U65" s="30">
        <v>18</v>
      </c>
      <c r="V65" s="15">
        <f t="shared" si="5"/>
        <v>78</v>
      </c>
    </row>
    <row r="66" spans="2:22">
      <c r="B66" s="1">
        <v>7</v>
      </c>
      <c r="C66" s="1" t="s">
        <v>25</v>
      </c>
      <c r="D66" s="7">
        <v>31</v>
      </c>
      <c r="E66" s="45" t="s">
        <v>19</v>
      </c>
      <c r="F66" s="11" t="s">
        <v>33</v>
      </c>
      <c r="G66" s="1" t="s">
        <v>12</v>
      </c>
      <c r="H66" s="2">
        <v>3</v>
      </c>
      <c r="I66" s="2">
        <v>7</v>
      </c>
      <c r="J66" s="2">
        <v>4</v>
      </c>
      <c r="K66" s="2">
        <v>29</v>
      </c>
      <c r="L66" s="2">
        <v>4</v>
      </c>
      <c r="M66" s="2">
        <v>24</v>
      </c>
      <c r="N66" s="2">
        <v>4</v>
      </c>
      <c r="O66" s="2">
        <v>25</v>
      </c>
      <c r="P66" s="2">
        <v>0</v>
      </c>
      <c r="Q66" s="2">
        <v>0</v>
      </c>
      <c r="R66" s="2">
        <v>0</v>
      </c>
      <c r="S66" s="2">
        <v>0</v>
      </c>
      <c r="T66" s="2">
        <f t="shared" si="4"/>
        <v>85</v>
      </c>
      <c r="U66" s="30">
        <v>7</v>
      </c>
      <c r="V66" s="15">
        <f t="shared" si="5"/>
        <v>78</v>
      </c>
    </row>
    <row r="67" spans="2:22">
      <c r="B67" s="1">
        <v>8</v>
      </c>
      <c r="C67" s="1" t="s">
        <v>116</v>
      </c>
      <c r="D67" s="7">
        <v>29</v>
      </c>
      <c r="E67" s="78" t="s">
        <v>19</v>
      </c>
      <c r="F67" s="11" t="s">
        <v>33</v>
      </c>
      <c r="G67" s="1" t="s">
        <v>79</v>
      </c>
      <c r="H67" s="2">
        <v>0</v>
      </c>
      <c r="I67" s="2">
        <v>0</v>
      </c>
      <c r="J67" s="2">
        <v>13</v>
      </c>
      <c r="K67" s="2">
        <v>40</v>
      </c>
      <c r="L67" s="2">
        <v>10</v>
      </c>
      <c r="M67" s="2">
        <v>36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f t="shared" si="4"/>
        <v>76</v>
      </c>
      <c r="U67" s="30">
        <v>0</v>
      </c>
      <c r="V67" s="15">
        <f t="shared" si="5"/>
        <v>76</v>
      </c>
    </row>
    <row r="68" spans="2:22">
      <c r="B68" s="1">
        <v>9</v>
      </c>
      <c r="C68" s="35" t="s">
        <v>103</v>
      </c>
      <c r="D68" s="7">
        <v>31.5</v>
      </c>
      <c r="E68" s="78" t="s">
        <v>19</v>
      </c>
      <c r="F68" s="19"/>
      <c r="G68" s="4" t="s">
        <v>27</v>
      </c>
      <c r="H68" s="2">
        <v>10</v>
      </c>
      <c r="I68" s="2">
        <v>39</v>
      </c>
      <c r="J68" s="2">
        <v>0</v>
      </c>
      <c r="K68" s="2">
        <v>0</v>
      </c>
      <c r="L68" s="2">
        <v>9</v>
      </c>
      <c r="M68" s="2">
        <v>34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f t="shared" si="4"/>
        <v>73</v>
      </c>
      <c r="U68" s="30">
        <v>0</v>
      </c>
      <c r="V68" s="15">
        <f t="shared" si="5"/>
        <v>73</v>
      </c>
    </row>
    <row r="69" spans="2:22">
      <c r="B69" s="1">
        <v>10</v>
      </c>
      <c r="C69" s="1" t="s">
        <v>57</v>
      </c>
      <c r="D69" s="7">
        <v>34.200000000000003</v>
      </c>
      <c r="E69" s="45" t="s">
        <v>19</v>
      </c>
      <c r="F69" s="11" t="s">
        <v>36</v>
      </c>
      <c r="G69" s="1" t="s">
        <v>8</v>
      </c>
      <c r="H69" s="2">
        <v>3</v>
      </c>
      <c r="I69" s="2">
        <v>27</v>
      </c>
      <c r="J69" s="2">
        <v>0</v>
      </c>
      <c r="K69" s="2">
        <v>0</v>
      </c>
      <c r="L69" s="2">
        <v>0</v>
      </c>
      <c r="M69" s="2">
        <v>0</v>
      </c>
      <c r="N69" s="2">
        <v>9</v>
      </c>
      <c r="O69" s="2">
        <v>28</v>
      </c>
      <c r="P69" s="2">
        <v>0</v>
      </c>
      <c r="Q69" s="2">
        <v>0</v>
      </c>
      <c r="R69" s="2">
        <v>0</v>
      </c>
      <c r="S69" s="2">
        <v>0</v>
      </c>
      <c r="T69" s="2">
        <f t="shared" si="4"/>
        <v>55</v>
      </c>
      <c r="U69" s="30">
        <v>0</v>
      </c>
      <c r="V69" s="15">
        <f t="shared" si="5"/>
        <v>55</v>
      </c>
    </row>
    <row r="70" spans="2:22">
      <c r="B70" s="1">
        <v>11</v>
      </c>
      <c r="C70" s="1" t="s">
        <v>13</v>
      </c>
      <c r="D70" s="7">
        <v>35.4</v>
      </c>
      <c r="E70" s="45" t="s">
        <v>19</v>
      </c>
      <c r="F70" s="11" t="s">
        <v>36</v>
      </c>
      <c r="G70" s="1" t="s">
        <v>6</v>
      </c>
      <c r="H70" s="2">
        <v>3</v>
      </c>
      <c r="I70" s="2">
        <v>18</v>
      </c>
      <c r="J70" s="2">
        <v>3</v>
      </c>
      <c r="K70" s="2">
        <v>29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f t="shared" si="4"/>
        <v>47</v>
      </c>
      <c r="U70" s="30">
        <v>0</v>
      </c>
      <c r="V70" s="15">
        <f t="shared" si="5"/>
        <v>47</v>
      </c>
    </row>
    <row r="71" spans="2:22">
      <c r="B71" s="1">
        <v>12</v>
      </c>
      <c r="C71" s="1" t="s">
        <v>133</v>
      </c>
      <c r="D71" s="7">
        <v>36</v>
      </c>
      <c r="E71" s="78" t="s">
        <v>19</v>
      </c>
      <c r="F71" s="11"/>
      <c r="G71" s="1" t="s">
        <v>105</v>
      </c>
      <c r="H71" s="2">
        <v>0</v>
      </c>
      <c r="I71" s="2">
        <v>0</v>
      </c>
      <c r="J71" s="2">
        <v>0</v>
      </c>
      <c r="K71" s="2">
        <v>0</v>
      </c>
      <c r="L71" s="2">
        <v>11</v>
      </c>
      <c r="M71" s="2">
        <v>44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f t="shared" si="4"/>
        <v>44</v>
      </c>
      <c r="U71" s="30">
        <v>0</v>
      </c>
      <c r="V71" s="15">
        <f t="shared" si="5"/>
        <v>44</v>
      </c>
    </row>
    <row r="72" spans="2:22">
      <c r="B72" s="1">
        <v>13</v>
      </c>
      <c r="C72" s="1" t="s">
        <v>122</v>
      </c>
      <c r="D72" s="7">
        <v>54</v>
      </c>
      <c r="E72" s="78" t="s">
        <v>19</v>
      </c>
      <c r="F72" s="11"/>
      <c r="G72" s="1" t="s">
        <v>6</v>
      </c>
      <c r="H72" s="2">
        <v>0</v>
      </c>
      <c r="I72" s="2">
        <v>0</v>
      </c>
      <c r="J72" s="2">
        <v>1</v>
      </c>
      <c r="K72" s="2">
        <v>41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f t="shared" si="4"/>
        <v>41</v>
      </c>
      <c r="U72" s="30">
        <v>0</v>
      </c>
      <c r="V72" s="15">
        <f t="shared" si="5"/>
        <v>41</v>
      </c>
    </row>
    <row r="73" spans="2:22">
      <c r="B73" s="1">
        <v>14</v>
      </c>
      <c r="C73" s="37" t="s">
        <v>55</v>
      </c>
      <c r="D73" s="7">
        <v>35.5</v>
      </c>
      <c r="E73" s="45" t="s">
        <v>19</v>
      </c>
      <c r="F73" s="11" t="s">
        <v>35</v>
      </c>
      <c r="G73" s="1" t="s">
        <v>95</v>
      </c>
      <c r="H73" s="2">
        <v>5</v>
      </c>
      <c r="I73" s="2">
        <v>29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f t="shared" si="4"/>
        <v>29</v>
      </c>
      <c r="U73" s="30">
        <v>0</v>
      </c>
      <c r="V73" s="15">
        <f t="shared" si="5"/>
        <v>29</v>
      </c>
    </row>
    <row r="74" spans="2:22">
      <c r="B74" s="1">
        <v>15</v>
      </c>
      <c r="C74" s="1" t="s">
        <v>64</v>
      </c>
      <c r="D74" s="7">
        <v>31</v>
      </c>
      <c r="E74" s="78" t="s">
        <v>19</v>
      </c>
      <c r="F74" s="11" t="s">
        <v>35</v>
      </c>
      <c r="G74" s="1" t="s">
        <v>12</v>
      </c>
      <c r="H74" s="2">
        <v>4</v>
      </c>
      <c r="I74" s="2">
        <v>28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f t="shared" si="4"/>
        <v>28</v>
      </c>
      <c r="U74" s="30">
        <v>0</v>
      </c>
      <c r="V74" s="15">
        <f t="shared" si="5"/>
        <v>28</v>
      </c>
    </row>
    <row r="75" spans="2:22">
      <c r="B75" s="1">
        <v>16</v>
      </c>
      <c r="C75" s="1" t="s">
        <v>118</v>
      </c>
      <c r="D75" s="85">
        <v>36</v>
      </c>
      <c r="E75" s="78" t="s">
        <v>19</v>
      </c>
      <c r="F75" s="11" t="s">
        <v>35</v>
      </c>
      <c r="G75" s="1" t="s">
        <v>29</v>
      </c>
      <c r="H75" s="2">
        <v>0</v>
      </c>
      <c r="I75" s="2">
        <v>0</v>
      </c>
      <c r="J75" s="2">
        <v>4</v>
      </c>
      <c r="K75" s="2">
        <v>23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f t="shared" si="4"/>
        <v>23</v>
      </c>
      <c r="U75" s="30">
        <v>0</v>
      </c>
      <c r="V75" s="15">
        <f t="shared" si="5"/>
        <v>23</v>
      </c>
    </row>
    <row r="76" spans="2:22">
      <c r="B76" s="1">
        <v>17</v>
      </c>
      <c r="C76" s="35" t="s">
        <v>138</v>
      </c>
      <c r="D76" s="7">
        <v>25</v>
      </c>
      <c r="E76" s="78" t="s">
        <v>19</v>
      </c>
      <c r="F76" s="19" t="s">
        <v>33</v>
      </c>
      <c r="G76" s="1" t="s">
        <v>12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6</v>
      </c>
      <c r="O76" s="2">
        <v>21</v>
      </c>
      <c r="P76" s="2">
        <v>0</v>
      </c>
      <c r="Q76" s="2">
        <v>0</v>
      </c>
      <c r="R76" s="2">
        <v>0</v>
      </c>
      <c r="S76" s="2">
        <v>0</v>
      </c>
      <c r="T76" s="2">
        <f t="shared" si="4"/>
        <v>21</v>
      </c>
      <c r="U76" s="30">
        <v>0</v>
      </c>
      <c r="V76" s="15">
        <f t="shared" si="5"/>
        <v>21</v>
      </c>
    </row>
    <row r="77" spans="2:22">
      <c r="B77" s="1">
        <v>18</v>
      </c>
      <c r="C77" s="1" t="s">
        <v>115</v>
      </c>
      <c r="D77" s="7">
        <v>36</v>
      </c>
      <c r="E77" s="86" t="s">
        <v>19</v>
      </c>
      <c r="F77" s="9" t="s">
        <v>33</v>
      </c>
      <c r="G77" s="1" t="s">
        <v>79</v>
      </c>
      <c r="H77" s="2">
        <v>0</v>
      </c>
      <c r="I77" s="2">
        <v>0</v>
      </c>
      <c r="J77" s="2">
        <v>3</v>
      </c>
      <c r="K77" s="2">
        <v>16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f t="shared" si="4"/>
        <v>16</v>
      </c>
      <c r="U77" s="30">
        <v>0</v>
      </c>
      <c r="V77" s="15">
        <f t="shared" si="5"/>
        <v>16</v>
      </c>
    </row>
  </sheetData>
  <sortState ref="C60:V77">
    <sortCondition descending="1" ref="V60:V77"/>
  </sortState>
  <mergeCells count="18">
    <mergeCell ref="R58:S58"/>
    <mergeCell ref="H29:I29"/>
    <mergeCell ref="J29:K29"/>
    <mergeCell ref="L29:M29"/>
    <mergeCell ref="N29:O29"/>
    <mergeCell ref="P29:Q29"/>
    <mergeCell ref="R29:S29"/>
    <mergeCell ref="H58:I58"/>
    <mergeCell ref="J58:K58"/>
    <mergeCell ref="L58:M58"/>
    <mergeCell ref="N58:O58"/>
    <mergeCell ref="P58:Q58"/>
    <mergeCell ref="R6:S6"/>
    <mergeCell ref="H6:I6"/>
    <mergeCell ref="J6:K6"/>
    <mergeCell ref="L6:M6"/>
    <mergeCell ref="N6:O6"/>
    <mergeCell ref="P6:Q6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8"/>
  <sheetViews>
    <sheetView workbookViewId="0">
      <selection activeCell="Q14" sqref="Q14"/>
    </sheetView>
  </sheetViews>
  <sheetFormatPr defaultRowHeight="18.75"/>
  <cols>
    <col min="2" max="2" width="6.7109375" style="47" customWidth="1"/>
    <col min="3" max="3" width="26" customWidth="1"/>
    <col min="4" max="11" width="9.7109375" customWidth="1"/>
    <col min="12" max="12" width="16.140625" customWidth="1"/>
  </cols>
  <sheetData>
    <row r="1" spans="2:12" ht="19.5" thickBot="1"/>
    <row r="2" spans="2:12" ht="24.95" customHeight="1" thickBot="1">
      <c r="B2" s="48"/>
      <c r="C2" s="21" t="s">
        <v>45</v>
      </c>
      <c r="D2" s="21" t="s">
        <v>40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22" t="s">
        <v>51</v>
      </c>
      <c r="K2" s="12" t="s">
        <v>52</v>
      </c>
      <c r="L2" s="23" t="s">
        <v>53</v>
      </c>
    </row>
    <row r="3" spans="2:12" ht="24.95" customHeight="1">
      <c r="B3" s="54">
        <v>1</v>
      </c>
      <c r="C3" s="49" t="s">
        <v>81</v>
      </c>
      <c r="D3" s="51">
        <v>109</v>
      </c>
      <c r="E3" s="51">
        <v>138</v>
      </c>
      <c r="F3" s="51">
        <v>119</v>
      </c>
      <c r="G3" s="51">
        <v>108</v>
      </c>
      <c r="H3" s="51">
        <v>0</v>
      </c>
      <c r="I3" s="51">
        <v>0</v>
      </c>
      <c r="J3" s="52">
        <f>D3+E3+F3+G3+H3+I3</f>
        <v>474</v>
      </c>
      <c r="K3" s="52">
        <v>108</v>
      </c>
      <c r="L3" s="53">
        <f>J3-K3</f>
        <v>366</v>
      </c>
    </row>
    <row r="4" spans="2:12" ht="24.95" customHeight="1">
      <c r="B4" s="54">
        <v>2</v>
      </c>
      <c r="C4" s="50" t="s">
        <v>84</v>
      </c>
      <c r="D4" s="51">
        <v>108</v>
      </c>
      <c r="E4" s="51">
        <v>120</v>
      </c>
      <c r="F4" s="51">
        <v>112</v>
      </c>
      <c r="G4" s="51">
        <v>122</v>
      </c>
      <c r="H4" s="51">
        <v>0</v>
      </c>
      <c r="I4" s="51">
        <v>0</v>
      </c>
      <c r="J4" s="54">
        <f>D4+E4+F4+G4+H4+I4</f>
        <v>462</v>
      </c>
      <c r="K4" s="52">
        <v>108</v>
      </c>
      <c r="L4" s="53">
        <f>J4-K4</f>
        <v>354</v>
      </c>
    </row>
    <row r="5" spans="2:12" ht="24.95" customHeight="1">
      <c r="B5" s="54">
        <v>3</v>
      </c>
      <c r="C5" s="50" t="s">
        <v>82</v>
      </c>
      <c r="D5" s="51">
        <v>0</v>
      </c>
      <c r="E5" s="51">
        <v>110</v>
      </c>
      <c r="F5" s="51">
        <v>110</v>
      </c>
      <c r="G5" s="51">
        <v>134</v>
      </c>
      <c r="H5" s="51">
        <v>0</v>
      </c>
      <c r="I5" s="51">
        <v>0</v>
      </c>
      <c r="J5" s="54">
        <f>D5+E5+F5+G5+H5+I5</f>
        <v>354</v>
      </c>
      <c r="K5" s="52">
        <v>0</v>
      </c>
      <c r="L5" s="53">
        <f>J5-K5</f>
        <v>354</v>
      </c>
    </row>
    <row r="6" spans="2:12" ht="24.95" customHeight="1">
      <c r="B6" s="54">
        <v>4</v>
      </c>
      <c r="C6" s="50" t="s">
        <v>83</v>
      </c>
      <c r="D6" s="51">
        <v>114</v>
      </c>
      <c r="E6" s="51">
        <v>108</v>
      </c>
      <c r="F6" s="51">
        <v>114</v>
      </c>
      <c r="G6" s="51">
        <v>92</v>
      </c>
      <c r="H6" s="51">
        <v>0</v>
      </c>
      <c r="I6" s="51">
        <v>0</v>
      </c>
      <c r="J6" s="54">
        <f>D6+E6+F6+G6+H6+I6</f>
        <v>428</v>
      </c>
      <c r="K6" s="52">
        <v>92</v>
      </c>
      <c r="L6" s="53">
        <f>J6-K6</f>
        <v>336</v>
      </c>
    </row>
    <row r="7" spans="2:12" ht="24.95" customHeight="1">
      <c r="B7" s="54">
        <v>5</v>
      </c>
      <c r="C7" s="50" t="s">
        <v>87</v>
      </c>
      <c r="D7" s="51">
        <v>116</v>
      </c>
      <c r="E7" s="51">
        <v>100</v>
      </c>
      <c r="F7" s="51">
        <v>102</v>
      </c>
      <c r="G7" s="51">
        <v>108</v>
      </c>
      <c r="H7" s="51">
        <v>0</v>
      </c>
      <c r="I7" s="51">
        <v>0</v>
      </c>
      <c r="J7" s="54">
        <f>D7+E7+F7+G7+H7+I7</f>
        <v>426</v>
      </c>
      <c r="K7" s="52">
        <v>100</v>
      </c>
      <c r="L7" s="53">
        <f>J7-K7</f>
        <v>326</v>
      </c>
    </row>
    <row r="8" spans="2:12" ht="24.95" customHeight="1">
      <c r="B8" s="54">
        <v>6</v>
      </c>
      <c r="C8" s="50" t="s">
        <v>85</v>
      </c>
      <c r="D8" s="51">
        <v>111</v>
      </c>
      <c r="E8" s="51">
        <v>95</v>
      </c>
      <c r="F8" s="51">
        <v>97</v>
      </c>
      <c r="G8" s="51">
        <v>110</v>
      </c>
      <c r="H8" s="51">
        <v>0</v>
      </c>
      <c r="I8" s="51">
        <v>0</v>
      </c>
      <c r="J8" s="54">
        <f>D8+E8+F8+G8+H8+I8</f>
        <v>413</v>
      </c>
      <c r="K8" s="52">
        <v>95</v>
      </c>
      <c r="L8" s="53">
        <f>J8-K8</f>
        <v>318</v>
      </c>
    </row>
    <row r="9" spans="2:12" ht="24.95" customHeight="1">
      <c r="B9" s="54">
        <v>7</v>
      </c>
      <c r="C9" s="50" t="s">
        <v>92</v>
      </c>
      <c r="D9" s="51">
        <v>42</v>
      </c>
      <c r="E9" s="51">
        <v>108</v>
      </c>
      <c r="F9" s="51">
        <v>104</v>
      </c>
      <c r="G9" s="51">
        <v>84</v>
      </c>
      <c r="H9" s="51">
        <v>0</v>
      </c>
      <c r="I9" s="51">
        <v>0</v>
      </c>
      <c r="J9" s="54">
        <f>D9+E9+F9+G9+H9+I9</f>
        <v>338</v>
      </c>
      <c r="K9" s="52">
        <v>42</v>
      </c>
      <c r="L9" s="53">
        <f>J9-K9</f>
        <v>296</v>
      </c>
    </row>
    <row r="10" spans="2:12" ht="24.95" customHeight="1">
      <c r="B10" s="54">
        <v>9</v>
      </c>
      <c r="C10" s="50" t="s">
        <v>107</v>
      </c>
      <c r="D10" s="51">
        <v>89</v>
      </c>
      <c r="E10" s="51">
        <v>87</v>
      </c>
      <c r="F10" s="51">
        <v>116</v>
      </c>
      <c r="G10" s="51">
        <v>86</v>
      </c>
      <c r="H10" s="51">
        <v>0</v>
      </c>
      <c r="I10" s="51">
        <v>0</v>
      </c>
      <c r="J10" s="54">
        <f>D10+E10+F10+G10+H10+I10</f>
        <v>378</v>
      </c>
      <c r="K10" s="52">
        <v>86</v>
      </c>
      <c r="L10" s="53">
        <f>J10-K10</f>
        <v>292</v>
      </c>
    </row>
    <row r="11" spans="2:12" ht="24.95" customHeight="1">
      <c r="B11" s="54">
        <v>10</v>
      </c>
      <c r="C11" s="50" t="s">
        <v>88</v>
      </c>
      <c r="D11" s="51">
        <v>93</v>
      </c>
      <c r="E11" s="51">
        <v>89</v>
      </c>
      <c r="F11" s="51">
        <v>95</v>
      </c>
      <c r="G11" s="51">
        <v>81</v>
      </c>
      <c r="H11" s="51">
        <v>0</v>
      </c>
      <c r="I11" s="51">
        <v>0</v>
      </c>
      <c r="J11" s="54">
        <f>D11+E11+F11+G11+H11+I11</f>
        <v>358</v>
      </c>
      <c r="K11" s="52">
        <v>81</v>
      </c>
      <c r="L11" s="53">
        <f>J11-K11</f>
        <v>277</v>
      </c>
    </row>
    <row r="12" spans="2:12" ht="24.95" customHeight="1">
      <c r="B12" s="54">
        <v>11</v>
      </c>
      <c r="C12" s="50" t="s">
        <v>89</v>
      </c>
      <c r="D12" s="51">
        <v>69</v>
      </c>
      <c r="E12" s="51">
        <v>94</v>
      </c>
      <c r="F12" s="51">
        <v>100</v>
      </c>
      <c r="G12" s="51">
        <v>39</v>
      </c>
      <c r="H12" s="51">
        <v>0</v>
      </c>
      <c r="I12" s="51">
        <v>0</v>
      </c>
      <c r="J12" s="54">
        <f>D12+E12+F12+G12+H12+I12</f>
        <v>302</v>
      </c>
      <c r="K12" s="52">
        <v>39</v>
      </c>
      <c r="L12" s="53">
        <f>J12-K12</f>
        <v>263</v>
      </c>
    </row>
    <row r="13" spans="2:12" ht="24.95" customHeight="1">
      <c r="B13" s="54">
        <v>13</v>
      </c>
      <c r="C13" s="50" t="s">
        <v>86</v>
      </c>
      <c r="D13" s="51">
        <v>80</v>
      </c>
      <c r="E13" s="51">
        <v>77</v>
      </c>
      <c r="F13" s="51">
        <v>87</v>
      </c>
      <c r="G13" s="51">
        <v>94</v>
      </c>
      <c r="H13" s="51">
        <v>0</v>
      </c>
      <c r="I13" s="51">
        <v>0</v>
      </c>
      <c r="J13" s="54">
        <f>D13+E13+F13+G13+H13+I13</f>
        <v>338</v>
      </c>
      <c r="K13" s="52">
        <v>77</v>
      </c>
      <c r="L13" s="53">
        <f>J13-K13</f>
        <v>261</v>
      </c>
    </row>
    <row r="14" spans="2:12" ht="24.95" customHeight="1">
      <c r="B14" s="54">
        <v>15</v>
      </c>
      <c r="C14" s="84" t="s">
        <v>108</v>
      </c>
      <c r="D14" s="51">
        <v>78</v>
      </c>
      <c r="E14" s="51">
        <v>81</v>
      </c>
      <c r="F14" s="51">
        <v>82</v>
      </c>
      <c r="G14" s="51">
        <v>71</v>
      </c>
      <c r="H14" s="51">
        <v>0</v>
      </c>
      <c r="I14" s="51">
        <v>0</v>
      </c>
      <c r="J14" s="54">
        <f>D14+E14+F14+G14+H14+I14</f>
        <v>312</v>
      </c>
      <c r="K14" s="52">
        <v>71</v>
      </c>
      <c r="L14" s="53">
        <f>J14-K14</f>
        <v>241</v>
      </c>
    </row>
    <row r="15" spans="2:12" ht="24.95" customHeight="1">
      <c r="B15" s="54">
        <v>17</v>
      </c>
      <c r="C15" s="50" t="s">
        <v>90</v>
      </c>
      <c r="D15" s="51">
        <v>52</v>
      </c>
      <c r="E15" s="51">
        <v>64</v>
      </c>
      <c r="F15" s="51">
        <v>57</v>
      </c>
      <c r="G15" s="51">
        <v>58</v>
      </c>
      <c r="H15" s="51">
        <v>0</v>
      </c>
      <c r="I15" s="51">
        <v>0</v>
      </c>
      <c r="J15" s="54">
        <f>D15+E15+F15+G15+H15+I15</f>
        <v>231</v>
      </c>
      <c r="K15" s="52">
        <v>52</v>
      </c>
      <c r="L15" s="53">
        <f>J15-K15</f>
        <v>179</v>
      </c>
    </row>
    <row r="16" spans="2:12" ht="24.95" customHeight="1">
      <c r="B16" s="54">
        <v>18</v>
      </c>
      <c r="C16" s="80" t="s">
        <v>91</v>
      </c>
      <c r="D16" s="51">
        <v>57</v>
      </c>
      <c r="E16" s="51">
        <v>74</v>
      </c>
      <c r="F16" s="51">
        <v>45</v>
      </c>
      <c r="G16" s="51">
        <v>43</v>
      </c>
      <c r="H16" s="51">
        <v>0</v>
      </c>
      <c r="I16" s="51">
        <v>0</v>
      </c>
      <c r="J16" s="54">
        <f>D16+E16+F16+G16+H16+I16</f>
        <v>219</v>
      </c>
      <c r="K16" s="54">
        <v>43</v>
      </c>
      <c r="L16" s="55">
        <f>J16-K16</f>
        <v>176</v>
      </c>
    </row>
    <row r="17" spans="2:12" ht="24.95" customHeight="1">
      <c r="B17" s="54">
        <v>19</v>
      </c>
      <c r="C17" s="80" t="s">
        <v>99</v>
      </c>
      <c r="D17" s="51">
        <v>95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4">
        <f>D17+E17+F17+G17+H17+I17</f>
        <v>95</v>
      </c>
      <c r="K17" s="54">
        <v>0</v>
      </c>
      <c r="L17" s="55">
        <f>J17-K17</f>
        <v>95</v>
      </c>
    </row>
    <row r="18" spans="2:12" ht="24.95" customHeight="1"/>
  </sheetData>
  <sortState ref="C3:L17">
    <sortCondition descending="1" ref="L3:L17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265"/>
  <sheetViews>
    <sheetView topLeftCell="A16" workbookViewId="0">
      <selection activeCell="J18" sqref="J18"/>
    </sheetView>
  </sheetViews>
  <sheetFormatPr defaultRowHeight="1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ht="15.75" thickBot="1">
      <c r="A2" s="5"/>
      <c r="B2" s="5"/>
      <c r="C2" s="5"/>
      <c r="D2" s="5"/>
    </row>
    <row r="3" spans="1:10" ht="19.5" thickBot="1">
      <c r="A3" s="5"/>
      <c r="B3" s="5"/>
      <c r="C3" s="73"/>
      <c r="D3" s="74" t="s">
        <v>69</v>
      </c>
      <c r="E3" s="75"/>
      <c r="F3" s="75"/>
      <c r="G3" s="75"/>
      <c r="I3" s="73"/>
      <c r="J3" s="74" t="s">
        <v>12</v>
      </c>
    </row>
    <row r="4" spans="1:10">
      <c r="A4" s="5"/>
      <c r="B4" s="5"/>
      <c r="C4" s="76">
        <v>1</v>
      </c>
      <c r="D4" s="1" t="s">
        <v>72</v>
      </c>
      <c r="E4" s="5"/>
      <c r="F4" s="5"/>
      <c r="G4" s="5"/>
      <c r="I4" s="76">
        <v>1</v>
      </c>
      <c r="J4" s="2" t="s">
        <v>54</v>
      </c>
    </row>
    <row r="5" spans="1:10">
      <c r="A5" s="5"/>
      <c r="B5" s="5"/>
      <c r="C5" s="76">
        <v>2</v>
      </c>
      <c r="D5" s="2" t="s">
        <v>77</v>
      </c>
      <c r="E5" s="5"/>
      <c r="F5" s="5"/>
      <c r="G5" s="5"/>
      <c r="I5" s="76">
        <v>2</v>
      </c>
      <c r="J5" s="1" t="s">
        <v>25</v>
      </c>
    </row>
    <row r="6" spans="1:10">
      <c r="A6" s="5"/>
      <c r="B6" s="5"/>
      <c r="C6" s="76">
        <v>3</v>
      </c>
      <c r="D6" s="1" t="s">
        <v>109</v>
      </c>
      <c r="E6" s="5"/>
      <c r="F6" s="5"/>
      <c r="G6" s="5"/>
      <c r="I6" s="76">
        <v>3</v>
      </c>
      <c r="J6" s="1" t="s">
        <v>64</v>
      </c>
    </row>
    <row r="7" spans="1:10">
      <c r="A7" s="5"/>
      <c r="B7" s="5"/>
      <c r="C7" s="76">
        <v>4</v>
      </c>
      <c r="D7" s="1" t="s">
        <v>75</v>
      </c>
      <c r="E7" s="5"/>
      <c r="F7" s="5"/>
      <c r="G7" s="5"/>
      <c r="I7" s="76">
        <v>4</v>
      </c>
      <c r="J7" s="1" t="s">
        <v>139</v>
      </c>
    </row>
    <row r="8" spans="1:10" ht="15.75" thickBot="1">
      <c r="A8" s="5"/>
      <c r="B8" s="5"/>
      <c r="C8" s="76">
        <v>5</v>
      </c>
      <c r="D8" s="4" t="s">
        <v>136</v>
      </c>
      <c r="E8" s="5"/>
      <c r="F8" s="5"/>
      <c r="G8" s="5"/>
      <c r="I8" s="77"/>
      <c r="J8" s="5"/>
    </row>
    <row r="9" spans="1:10" ht="19.5" thickBot="1">
      <c r="A9" s="5"/>
      <c r="B9" s="5"/>
      <c r="C9" s="77"/>
      <c r="D9" s="5"/>
      <c r="E9" s="75"/>
      <c r="F9" s="75"/>
      <c r="G9" s="75"/>
      <c r="I9" s="73"/>
      <c r="J9" s="74" t="s">
        <v>99</v>
      </c>
    </row>
    <row r="10" spans="1:10" ht="19.5" thickBot="1">
      <c r="A10" s="5"/>
      <c r="B10" s="5"/>
      <c r="C10" s="77"/>
      <c r="D10" s="74" t="s">
        <v>6</v>
      </c>
      <c r="E10" s="5"/>
      <c r="F10" s="5"/>
      <c r="G10" s="5"/>
      <c r="I10" s="76">
        <v>1</v>
      </c>
      <c r="J10" s="2" t="s">
        <v>110</v>
      </c>
    </row>
    <row r="11" spans="1:10">
      <c r="A11" s="5"/>
      <c r="B11" s="5"/>
      <c r="C11" s="76">
        <v>1</v>
      </c>
      <c r="D11" s="2" t="s">
        <v>5</v>
      </c>
      <c r="E11" s="5"/>
      <c r="F11" s="5"/>
      <c r="G11" s="5"/>
      <c r="I11" s="76">
        <v>2</v>
      </c>
      <c r="J11" s="1" t="s">
        <v>111</v>
      </c>
    </row>
    <row r="12" spans="1:10">
      <c r="A12" s="5"/>
      <c r="B12" s="5"/>
      <c r="C12" s="76">
        <v>2</v>
      </c>
      <c r="D12" s="1" t="s">
        <v>13</v>
      </c>
      <c r="E12" s="5"/>
      <c r="F12" s="5"/>
      <c r="G12" s="5"/>
      <c r="I12" s="76">
        <v>3</v>
      </c>
      <c r="J12" s="1" t="s">
        <v>100</v>
      </c>
    </row>
    <row r="13" spans="1:10">
      <c r="A13" s="5"/>
      <c r="B13" s="5"/>
      <c r="C13" s="76">
        <v>3</v>
      </c>
      <c r="D13" s="1" t="s">
        <v>126</v>
      </c>
      <c r="E13" s="5"/>
      <c r="F13" s="5"/>
      <c r="G13" s="5"/>
      <c r="I13" s="76">
        <v>4</v>
      </c>
      <c r="J13" s="1"/>
    </row>
    <row r="14" spans="1:10" ht="15.75" thickBot="1">
      <c r="A14" s="5"/>
      <c r="B14" s="5"/>
      <c r="C14" s="76">
        <v>4</v>
      </c>
      <c r="D14" s="1"/>
      <c r="E14" s="5"/>
      <c r="F14" s="5"/>
      <c r="G14" s="5"/>
      <c r="I14" s="77"/>
      <c r="J14" s="5"/>
    </row>
    <row r="15" spans="1:10" ht="19.5" thickBot="1">
      <c r="A15" s="5"/>
      <c r="B15" s="25"/>
      <c r="C15" s="76">
        <v>5</v>
      </c>
      <c r="D15" s="1"/>
      <c r="E15" s="5"/>
      <c r="F15" s="5"/>
      <c r="G15" s="5"/>
      <c r="I15" s="73"/>
      <c r="J15" s="74" t="s">
        <v>8</v>
      </c>
    </row>
    <row r="16" spans="1:10" ht="19.5" thickBot="1">
      <c r="A16" s="5"/>
      <c r="B16" s="5"/>
      <c r="C16" s="77"/>
      <c r="D16" s="5"/>
      <c r="E16" s="75"/>
      <c r="F16" s="75"/>
      <c r="G16" s="75"/>
      <c r="I16" s="76">
        <v>1</v>
      </c>
      <c r="J16" s="2" t="s">
        <v>10</v>
      </c>
    </row>
    <row r="17" spans="1:10" ht="19.5" thickBot="1">
      <c r="A17" s="5"/>
      <c r="B17" s="5"/>
      <c r="C17" s="73"/>
      <c r="D17" s="74" t="s">
        <v>70</v>
      </c>
      <c r="E17" s="5"/>
      <c r="F17" s="5"/>
      <c r="G17" s="5"/>
      <c r="I17" s="76">
        <v>2</v>
      </c>
      <c r="J17" s="1" t="s">
        <v>7</v>
      </c>
    </row>
    <row r="18" spans="1:10">
      <c r="A18" s="5"/>
      <c r="B18" s="5"/>
      <c r="C18" s="76">
        <v>1</v>
      </c>
      <c r="D18" s="1" t="s">
        <v>76</v>
      </c>
      <c r="E18" s="5"/>
      <c r="F18" s="5"/>
      <c r="G18" s="5"/>
      <c r="I18" s="76">
        <v>3</v>
      </c>
      <c r="J18" s="1" t="s">
        <v>57</v>
      </c>
    </row>
    <row r="19" spans="1:10" ht="18.75">
      <c r="A19" s="5"/>
      <c r="B19" s="5"/>
      <c r="C19" s="76">
        <v>2</v>
      </c>
      <c r="D19" s="1" t="s">
        <v>71</v>
      </c>
      <c r="E19" s="75"/>
      <c r="F19" s="75"/>
      <c r="G19" s="75"/>
      <c r="I19" s="76">
        <v>4</v>
      </c>
      <c r="J19" s="1" t="s">
        <v>117</v>
      </c>
    </row>
    <row r="20" spans="1:10" ht="15.75" thickBot="1">
      <c r="A20" s="5"/>
      <c r="B20" s="5"/>
      <c r="C20" s="76">
        <v>3</v>
      </c>
      <c r="D20" s="1" t="s">
        <v>97</v>
      </c>
      <c r="E20" s="5"/>
      <c r="F20" s="5"/>
      <c r="G20" s="5"/>
      <c r="I20" s="77"/>
      <c r="J20" s="5"/>
    </row>
    <row r="21" spans="1:10" ht="19.5" thickBot="1">
      <c r="A21" s="5"/>
      <c r="B21" s="5"/>
      <c r="C21" s="76">
        <v>4</v>
      </c>
      <c r="D21" s="1" t="s">
        <v>74</v>
      </c>
      <c r="E21" s="5"/>
      <c r="F21" s="5"/>
      <c r="G21" s="5"/>
      <c r="I21" s="73"/>
      <c r="J21" s="74" t="s">
        <v>66</v>
      </c>
    </row>
    <row r="22" spans="1:10">
      <c r="A22" s="5"/>
      <c r="B22" s="5"/>
      <c r="C22" s="76">
        <v>5</v>
      </c>
      <c r="D22" s="1" t="s">
        <v>125</v>
      </c>
      <c r="E22" s="5"/>
      <c r="F22" s="5"/>
      <c r="G22" s="5"/>
      <c r="I22" s="76">
        <v>1</v>
      </c>
      <c r="J22" s="1" t="s">
        <v>1</v>
      </c>
    </row>
    <row r="23" spans="1:10" ht="15.75" thickBot="1">
      <c r="A23" s="5"/>
      <c r="B23" s="5"/>
      <c r="C23" s="77"/>
      <c r="D23" s="5"/>
      <c r="E23" s="5"/>
      <c r="F23" s="5"/>
      <c r="G23" s="5"/>
      <c r="I23" s="76">
        <v>2</v>
      </c>
      <c r="J23" s="1" t="s">
        <v>24</v>
      </c>
    </row>
    <row r="24" spans="1:10" ht="19.5" thickBot="1">
      <c r="A24" s="5"/>
      <c r="B24" s="5"/>
      <c r="C24" s="73"/>
      <c r="D24" s="74" t="s">
        <v>79</v>
      </c>
      <c r="E24" s="75"/>
      <c r="F24" s="75"/>
      <c r="G24" s="75"/>
      <c r="I24" s="76">
        <v>3</v>
      </c>
      <c r="J24" s="1" t="s">
        <v>11</v>
      </c>
    </row>
    <row r="25" spans="1:10">
      <c r="A25" s="5"/>
      <c r="B25" s="5"/>
      <c r="C25" s="76">
        <v>1</v>
      </c>
      <c r="D25" s="2" t="s">
        <v>78</v>
      </c>
      <c r="E25" s="5"/>
      <c r="F25" s="5"/>
      <c r="G25" s="5"/>
      <c r="I25" s="76">
        <v>4</v>
      </c>
      <c r="J25" s="4" t="s">
        <v>94</v>
      </c>
    </row>
    <row r="26" spans="1:10">
      <c r="A26" s="5"/>
      <c r="B26" s="5"/>
      <c r="C26" s="76">
        <v>2</v>
      </c>
      <c r="D26" s="1" t="s">
        <v>115</v>
      </c>
      <c r="E26" s="5"/>
      <c r="F26" s="5"/>
      <c r="G26" s="5"/>
      <c r="I26" s="76">
        <v>5</v>
      </c>
      <c r="J26" s="1" t="s">
        <v>129</v>
      </c>
    </row>
    <row r="27" spans="1:10" ht="15.75" thickBot="1">
      <c r="A27" s="5"/>
      <c r="B27" s="5"/>
      <c r="C27" s="76">
        <v>3</v>
      </c>
      <c r="D27" s="1" t="s">
        <v>124</v>
      </c>
      <c r="E27" s="5"/>
      <c r="F27" s="5"/>
      <c r="G27" s="5"/>
      <c r="I27" s="73"/>
    </row>
    <row r="28" spans="1:10" ht="19.5" thickBot="1">
      <c r="A28" s="5"/>
      <c r="B28" s="5"/>
      <c r="C28" s="76">
        <v>4</v>
      </c>
      <c r="D28" s="1" t="s">
        <v>116</v>
      </c>
      <c r="E28" s="5"/>
      <c r="F28" s="5"/>
      <c r="G28" s="5"/>
      <c r="I28" s="73"/>
      <c r="J28" s="74" t="s">
        <v>4</v>
      </c>
    </row>
    <row r="29" spans="1:10" ht="15.75" thickBot="1">
      <c r="A29" s="5"/>
      <c r="B29" s="5"/>
      <c r="C29" s="73"/>
      <c r="D29" s="5"/>
      <c r="E29" s="5"/>
      <c r="F29" s="5"/>
      <c r="G29" s="5"/>
      <c r="I29" s="76">
        <v>1</v>
      </c>
      <c r="J29" s="2" t="s">
        <v>3</v>
      </c>
    </row>
    <row r="30" spans="1:10" ht="19.5" thickBot="1">
      <c r="A30" s="5"/>
      <c r="B30" s="5"/>
      <c r="C30" s="76"/>
      <c r="D30" s="74" t="s">
        <v>29</v>
      </c>
      <c r="E30" s="5"/>
      <c r="F30" s="5"/>
      <c r="G30" s="5"/>
      <c r="I30" s="76">
        <v>2</v>
      </c>
      <c r="J30" s="1" t="s">
        <v>9</v>
      </c>
    </row>
    <row r="31" spans="1:10" ht="18.75">
      <c r="A31" s="5"/>
      <c r="B31" s="5"/>
      <c r="C31" s="76">
        <v>1</v>
      </c>
      <c r="D31" s="4" t="s">
        <v>101</v>
      </c>
      <c r="E31" s="75"/>
      <c r="F31" s="75"/>
      <c r="G31" s="75"/>
      <c r="I31" s="76">
        <v>3</v>
      </c>
      <c r="J31" s="1" t="s">
        <v>56</v>
      </c>
    </row>
    <row r="32" spans="1:10">
      <c r="A32" s="5"/>
      <c r="B32" s="5"/>
      <c r="C32" s="81">
        <v>2</v>
      </c>
      <c r="D32" s="1" t="s">
        <v>31</v>
      </c>
      <c r="E32" s="5"/>
      <c r="F32" s="5"/>
      <c r="G32" s="5"/>
      <c r="I32" s="76">
        <v>4</v>
      </c>
      <c r="J32" s="1"/>
    </row>
    <row r="33" spans="1:10" ht="15.75" thickBot="1">
      <c r="A33" s="5"/>
      <c r="B33" s="5"/>
      <c r="C33" s="81">
        <v>3</v>
      </c>
      <c r="D33" s="4" t="s">
        <v>93</v>
      </c>
      <c r="E33" s="5"/>
      <c r="F33" s="5"/>
      <c r="G33" s="5"/>
      <c r="I33" s="77"/>
      <c r="J33" s="5"/>
    </row>
    <row r="34" spans="1:10" ht="19.5" thickBot="1">
      <c r="A34" s="5"/>
      <c r="B34" s="5"/>
      <c r="C34" s="81">
        <v>4</v>
      </c>
      <c r="D34" s="4" t="s">
        <v>118</v>
      </c>
      <c r="E34" s="5"/>
      <c r="F34" s="5"/>
      <c r="G34" s="5"/>
      <c r="I34" s="73"/>
      <c r="J34" s="74" t="s">
        <v>95</v>
      </c>
    </row>
    <row r="35" spans="1:10" ht="18.75">
      <c r="A35" s="5"/>
      <c r="B35" s="5"/>
      <c r="C35" s="81">
        <v>5</v>
      </c>
      <c r="D35" s="4" t="s">
        <v>123</v>
      </c>
      <c r="E35" s="75"/>
      <c r="F35" s="75"/>
      <c r="G35" s="75"/>
      <c r="I35" s="76">
        <v>1</v>
      </c>
      <c r="J35" s="2" t="s">
        <v>73</v>
      </c>
    </row>
    <row r="36" spans="1:10" ht="15.75" thickBot="1">
      <c r="A36" s="5"/>
      <c r="B36" s="5"/>
      <c r="C36" s="73"/>
      <c r="D36" s="5"/>
      <c r="E36" s="5"/>
      <c r="F36" s="5"/>
      <c r="G36" s="5"/>
      <c r="I36" s="76">
        <v>2</v>
      </c>
      <c r="J36" s="1" t="s">
        <v>55</v>
      </c>
    </row>
    <row r="37" spans="1:10" ht="19.5" thickBot="1">
      <c r="A37" s="5"/>
      <c r="B37" s="5"/>
      <c r="C37" s="76"/>
      <c r="D37" s="74" t="s">
        <v>27</v>
      </c>
      <c r="E37" s="5"/>
      <c r="F37" s="5"/>
      <c r="G37" s="5"/>
      <c r="I37" s="76">
        <v>3</v>
      </c>
      <c r="J37" s="1" t="s">
        <v>127</v>
      </c>
    </row>
    <row r="38" spans="1:10">
      <c r="A38" s="5"/>
      <c r="B38" s="5"/>
      <c r="C38" s="76">
        <v>1</v>
      </c>
      <c r="D38" s="1" t="s">
        <v>26</v>
      </c>
      <c r="E38" s="5"/>
      <c r="F38" s="5"/>
      <c r="G38" s="5"/>
      <c r="I38" s="76">
        <v>4</v>
      </c>
      <c r="J38" s="1" t="s">
        <v>134</v>
      </c>
    </row>
    <row r="39" spans="1:10" ht="18.75">
      <c r="A39" s="5"/>
      <c r="B39" s="5"/>
      <c r="C39" s="76">
        <v>2</v>
      </c>
      <c r="D39" s="1" t="s">
        <v>103</v>
      </c>
      <c r="E39" s="75"/>
      <c r="F39" s="75"/>
      <c r="G39" s="75"/>
      <c r="I39" s="76">
        <v>5</v>
      </c>
      <c r="J39" s="4"/>
    </row>
    <row r="40" spans="1:10" ht="15.75" thickBot="1">
      <c r="A40" s="5"/>
      <c r="B40" s="5"/>
      <c r="C40" s="76">
        <v>3</v>
      </c>
      <c r="D40" s="1" t="s">
        <v>102</v>
      </c>
      <c r="E40" s="5"/>
      <c r="F40" s="5"/>
      <c r="G40" s="5"/>
    </row>
    <row r="41" spans="1:10" ht="19.5" thickBot="1">
      <c r="A41" s="5"/>
      <c r="B41" s="5"/>
      <c r="C41" s="76">
        <v>4</v>
      </c>
      <c r="D41" s="1" t="s">
        <v>121</v>
      </c>
      <c r="E41" s="5"/>
      <c r="F41" s="5"/>
      <c r="G41" s="5"/>
      <c r="I41" s="73"/>
      <c r="J41" s="74" t="s">
        <v>105</v>
      </c>
    </row>
    <row r="42" spans="1:10">
      <c r="A42" s="5"/>
      <c r="B42" s="5"/>
      <c r="C42" s="76">
        <v>5</v>
      </c>
      <c r="D42" s="4"/>
      <c r="E42" s="5"/>
      <c r="F42" s="5"/>
      <c r="G42" s="5"/>
      <c r="I42" s="76">
        <v>1</v>
      </c>
      <c r="J42" s="1" t="s">
        <v>104</v>
      </c>
    </row>
    <row r="43" spans="1:10" ht="15.75" thickBot="1">
      <c r="A43" s="5"/>
      <c r="B43" s="5"/>
      <c r="C43" s="73"/>
      <c r="D43" s="5"/>
      <c r="E43" s="5"/>
      <c r="F43" s="5"/>
      <c r="G43" s="5"/>
      <c r="I43" s="76">
        <v>2</v>
      </c>
      <c r="J43" s="1" t="s">
        <v>96</v>
      </c>
    </row>
    <row r="44" spans="1:10" ht="19.5" thickBot="1">
      <c r="A44" s="5"/>
      <c r="B44" s="5"/>
      <c r="C44" s="76"/>
      <c r="D44" s="74" t="s">
        <v>2</v>
      </c>
      <c r="E44" s="5"/>
      <c r="F44" s="5"/>
      <c r="G44" s="5"/>
      <c r="I44" s="76">
        <v>3</v>
      </c>
      <c r="J44" s="1" t="s">
        <v>106</v>
      </c>
    </row>
    <row r="45" spans="1:10">
      <c r="A45" s="5"/>
      <c r="B45" s="5"/>
      <c r="C45" s="76">
        <v>1</v>
      </c>
      <c r="D45" s="2" t="s">
        <v>0</v>
      </c>
      <c r="E45" s="5"/>
      <c r="F45" s="5"/>
      <c r="G45" s="5"/>
      <c r="I45" s="76">
        <v>4</v>
      </c>
      <c r="J45" s="1" t="s">
        <v>135</v>
      </c>
    </row>
    <row r="46" spans="1:10" ht="18.75">
      <c r="A46" s="5"/>
      <c r="B46" s="5"/>
      <c r="C46" s="76">
        <v>2</v>
      </c>
      <c r="D46" s="1" t="s">
        <v>28</v>
      </c>
      <c r="E46" s="75"/>
      <c r="F46" s="75"/>
      <c r="G46" s="75"/>
      <c r="I46" s="76">
        <v>5</v>
      </c>
      <c r="J46" s="4" t="s">
        <v>140</v>
      </c>
    </row>
    <row r="47" spans="1:10" ht="15.75" thickBot="1">
      <c r="A47" s="5"/>
      <c r="B47" s="5"/>
      <c r="C47" s="81">
        <v>3</v>
      </c>
      <c r="D47" s="1" t="s">
        <v>30</v>
      </c>
      <c r="E47" s="5"/>
      <c r="F47" s="5"/>
      <c r="G47" s="5"/>
    </row>
    <row r="48" spans="1:10" ht="19.5" thickBot="1">
      <c r="A48" s="5"/>
      <c r="B48" s="5"/>
      <c r="C48" s="25"/>
      <c r="D48" s="5"/>
      <c r="E48" s="5"/>
      <c r="F48" s="5"/>
      <c r="G48" s="5"/>
      <c r="I48" s="73"/>
      <c r="J48" s="74" t="s">
        <v>113</v>
      </c>
    </row>
    <row r="49" spans="1:10">
      <c r="A49" s="5"/>
      <c r="B49" s="5"/>
      <c r="C49" s="25"/>
      <c r="D49" s="5"/>
      <c r="E49" s="5"/>
      <c r="F49" s="5"/>
      <c r="G49" s="5"/>
      <c r="I49" s="76">
        <v>1</v>
      </c>
      <c r="J49" s="1" t="s">
        <v>120</v>
      </c>
    </row>
    <row r="50" spans="1:10">
      <c r="A50" s="5"/>
      <c r="B50" s="5"/>
      <c r="C50" s="25"/>
      <c r="D50" s="5"/>
      <c r="E50" s="5"/>
      <c r="F50" s="5"/>
      <c r="G50" s="5"/>
      <c r="I50" s="76">
        <v>2</v>
      </c>
      <c r="J50" s="1" t="s">
        <v>119</v>
      </c>
    </row>
    <row r="51" spans="1:10" ht="18.75">
      <c r="A51" s="5"/>
      <c r="B51" s="5"/>
      <c r="C51" s="25"/>
      <c r="D51" s="25"/>
      <c r="E51" s="75"/>
      <c r="F51" s="75"/>
      <c r="G51" s="75"/>
      <c r="I51" s="76">
        <v>3</v>
      </c>
      <c r="J51" s="1" t="s">
        <v>128</v>
      </c>
    </row>
    <row r="52" spans="1:10">
      <c r="A52" s="5"/>
      <c r="B52" s="5"/>
      <c r="C52" s="25"/>
      <c r="D52" s="25"/>
      <c r="E52" s="5"/>
      <c r="F52" s="5"/>
      <c r="G52" s="5"/>
      <c r="I52" s="76">
        <v>4</v>
      </c>
      <c r="J52" s="1" t="s">
        <v>132</v>
      </c>
    </row>
    <row r="53" spans="1:10">
      <c r="A53" s="5"/>
      <c r="B53" s="5"/>
      <c r="C53" s="5"/>
      <c r="D53" s="25"/>
      <c r="E53" s="5"/>
      <c r="F53" s="5"/>
      <c r="G53" s="5"/>
      <c r="I53" s="76">
        <v>5</v>
      </c>
      <c r="J53" s="4"/>
    </row>
    <row r="54" spans="1:10">
      <c r="A54" s="5"/>
      <c r="B54" s="5"/>
      <c r="C54" s="5"/>
      <c r="D54" s="5"/>
    </row>
    <row r="55" spans="1:10">
      <c r="A55" s="5"/>
      <c r="B55" s="5"/>
      <c r="C55" s="5"/>
      <c r="D55" s="5"/>
    </row>
    <row r="56" spans="1:10">
      <c r="A56" s="5"/>
      <c r="B56" s="5"/>
      <c r="C56" s="5"/>
      <c r="D56" s="5"/>
    </row>
    <row r="57" spans="1:10">
      <c r="A57" s="5"/>
      <c r="B57" s="5"/>
      <c r="C57" s="5"/>
      <c r="D57" s="5"/>
    </row>
    <row r="58" spans="1:10">
      <c r="A58" s="5"/>
      <c r="B58" s="5"/>
      <c r="C58" s="5"/>
      <c r="D58" s="5"/>
    </row>
    <row r="59" spans="1:10">
      <c r="A59" s="5"/>
      <c r="B59" s="5"/>
      <c r="C59" s="5"/>
      <c r="D59" s="5"/>
    </row>
    <row r="60" spans="1:10">
      <c r="A60" s="5"/>
      <c r="B60" s="5"/>
      <c r="C60" s="5"/>
      <c r="D60" s="5"/>
    </row>
    <row r="61" spans="1:10">
      <c r="A61" s="5"/>
      <c r="B61" s="5"/>
      <c r="C61" s="5"/>
      <c r="D61" s="5"/>
    </row>
    <row r="62" spans="1:10">
      <c r="A62" s="5"/>
      <c r="B62" s="5"/>
      <c r="C62" s="5"/>
      <c r="D62" s="5"/>
    </row>
    <row r="63" spans="1:10">
      <c r="A63" s="5"/>
      <c r="B63" s="5"/>
      <c r="C63" s="5"/>
      <c r="D63" s="5"/>
    </row>
    <row r="64" spans="1:10">
      <c r="A64" s="5"/>
      <c r="B64" s="5"/>
      <c r="C64" s="5"/>
      <c r="D64" s="5"/>
    </row>
    <row r="65" spans="1:4">
      <c r="A65" s="5"/>
      <c r="B65" s="5"/>
      <c r="C65" s="5"/>
      <c r="D65" s="5"/>
    </row>
    <row r="66" spans="1:4">
      <c r="A66" s="5"/>
      <c r="B66" s="5"/>
      <c r="C66" s="5"/>
      <c r="D66" s="5"/>
    </row>
    <row r="67" spans="1:4">
      <c r="A67" s="5"/>
      <c r="B67" s="5"/>
      <c r="C67" s="5"/>
      <c r="D67" s="5"/>
    </row>
    <row r="68" spans="1:4">
      <c r="A68" s="5"/>
      <c r="B68" s="5"/>
      <c r="C68" s="5"/>
      <c r="D68" s="5"/>
    </row>
    <row r="69" spans="1:4">
      <c r="A69" s="5"/>
      <c r="B69" s="5"/>
      <c r="C69" s="5"/>
      <c r="D69" s="5"/>
    </row>
    <row r="70" spans="1:4">
      <c r="A70" s="5"/>
      <c r="B70" s="5"/>
      <c r="C70" s="5"/>
      <c r="D70" s="5"/>
    </row>
    <row r="71" spans="1:4">
      <c r="A71" s="5"/>
      <c r="B71" s="5"/>
      <c r="C71" s="5"/>
      <c r="D71" s="5"/>
    </row>
    <row r="72" spans="1:4">
      <c r="A72" s="5"/>
      <c r="B72" s="5"/>
      <c r="C72" s="5"/>
      <c r="D72" s="5"/>
    </row>
    <row r="73" spans="1:4">
      <c r="A73" s="5"/>
      <c r="B73" s="25"/>
      <c r="C73" s="5"/>
      <c r="D73" s="5"/>
    </row>
    <row r="74" spans="1:4">
      <c r="A74" s="5"/>
      <c r="B74" s="25"/>
      <c r="C74" s="5"/>
      <c r="D74" s="5"/>
    </row>
    <row r="75" spans="1:4">
      <c r="A75" s="5"/>
      <c r="B75" s="25"/>
      <c r="C75" s="5"/>
      <c r="D75" s="5"/>
    </row>
    <row r="76" spans="1:4">
      <c r="A76" s="5"/>
      <c r="B76" s="5"/>
      <c r="C76" s="5"/>
      <c r="D76" s="5"/>
    </row>
    <row r="77" spans="1:4">
      <c r="A77" s="5"/>
      <c r="B77" s="5"/>
      <c r="C77" s="5"/>
      <c r="D77" s="5"/>
    </row>
    <row r="78" spans="1:4">
      <c r="A78" s="5"/>
      <c r="B78" s="5"/>
      <c r="C78" s="5"/>
      <c r="D78" s="5"/>
    </row>
    <row r="79" spans="1:4">
      <c r="A79" s="5"/>
      <c r="B79" s="5"/>
      <c r="C79" s="5"/>
      <c r="D79" s="5"/>
    </row>
    <row r="80" spans="1:4">
      <c r="A80" s="5"/>
      <c r="B80" s="5"/>
      <c r="C80" s="5"/>
      <c r="D80" s="5"/>
    </row>
    <row r="81" spans="1:4">
      <c r="A81" s="5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  <row r="84" spans="1:4">
      <c r="A84" s="5"/>
      <c r="B84" s="5"/>
      <c r="C84" s="5"/>
      <c r="D84" s="5"/>
    </row>
    <row r="85" spans="1:4">
      <c r="A85" s="5"/>
      <c r="B85" s="5"/>
      <c r="C85" s="5"/>
      <c r="D85" s="5"/>
    </row>
    <row r="86" spans="1:4">
      <c r="A86" s="5"/>
      <c r="B86" s="5"/>
      <c r="C86" s="5"/>
      <c r="D86" s="5"/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spans="1:4">
      <c r="A89" s="5"/>
      <c r="B89" s="5"/>
      <c r="C89" s="5"/>
      <c r="D89" s="5"/>
    </row>
    <row r="90" spans="1:4">
      <c r="A90" s="5"/>
      <c r="B90" s="5"/>
      <c r="C90" s="5"/>
      <c r="D90" s="5"/>
    </row>
    <row r="91" spans="1:4">
      <c r="A91" s="5"/>
      <c r="B91" s="5"/>
      <c r="C91" s="5"/>
      <c r="D91" s="5"/>
    </row>
    <row r="92" spans="1:4">
      <c r="A92" s="5"/>
      <c r="B92" s="5"/>
      <c r="C92" s="5"/>
      <c r="D92" s="5"/>
    </row>
    <row r="93" spans="1:4">
      <c r="A93" s="5"/>
      <c r="B93" s="5"/>
      <c r="C93" s="5"/>
      <c r="D93" s="5"/>
    </row>
    <row r="94" spans="1:4">
      <c r="A94" s="5"/>
      <c r="B94" s="5"/>
      <c r="C94" s="5"/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  <row r="99" spans="1:4">
      <c r="A99" s="5"/>
      <c r="B99" s="5"/>
      <c r="C99" s="5"/>
      <c r="D99" s="5"/>
    </row>
    <row r="100" spans="1:4">
      <c r="A100" s="5"/>
      <c r="B100" s="5"/>
      <c r="C100" s="5"/>
      <c r="D100" s="5"/>
    </row>
    <row r="101" spans="1:4">
      <c r="A101" s="5"/>
      <c r="B101" s="5"/>
      <c r="C101" s="5"/>
      <c r="D101" s="5"/>
    </row>
    <row r="102" spans="1:4">
      <c r="A102" s="5"/>
      <c r="B102" s="5"/>
      <c r="C102" s="5"/>
      <c r="D102" s="5"/>
    </row>
    <row r="103" spans="1:4">
      <c r="A103" s="5"/>
      <c r="B103" s="5"/>
      <c r="C103" s="5"/>
      <c r="D103" s="5"/>
    </row>
    <row r="104" spans="1:4">
      <c r="A104" s="5"/>
      <c r="B104" s="5"/>
      <c r="C104" s="5"/>
      <c r="D104" s="5"/>
    </row>
    <row r="105" spans="1:4">
      <c r="A105" s="5"/>
      <c r="B105" s="5"/>
      <c r="C105" s="5"/>
      <c r="D105" s="5"/>
    </row>
    <row r="106" spans="1:4">
      <c r="A106" s="5"/>
      <c r="B106" s="5"/>
      <c r="C106" s="5"/>
      <c r="D106" s="5"/>
    </row>
    <row r="107" spans="1:4">
      <c r="A107" s="5"/>
      <c r="B107" s="5"/>
      <c r="C107" s="5"/>
      <c r="D107" s="5"/>
    </row>
    <row r="108" spans="1:4">
      <c r="A108" s="5"/>
      <c r="B108" s="5"/>
      <c r="C108" s="5"/>
      <c r="D108" s="5"/>
    </row>
    <row r="109" spans="1:4">
      <c r="A109" s="5"/>
      <c r="B109" s="5"/>
      <c r="C109" s="5"/>
      <c r="D109" s="5"/>
    </row>
    <row r="110" spans="1:4">
      <c r="A110" s="5"/>
      <c r="B110" s="5"/>
      <c r="C110" s="5"/>
      <c r="D110" s="5"/>
    </row>
    <row r="111" spans="1:4">
      <c r="A111" s="5"/>
      <c r="B111" s="5"/>
      <c r="C111" s="5"/>
      <c r="D111" s="5"/>
    </row>
    <row r="112" spans="1:4">
      <c r="A112" s="5"/>
      <c r="B112" s="5"/>
      <c r="C112" s="5"/>
      <c r="D112" s="5"/>
    </row>
    <row r="113" spans="1:4">
      <c r="A113" s="5"/>
      <c r="B113" s="5"/>
      <c r="C113" s="5"/>
      <c r="D113" s="5"/>
    </row>
    <row r="114" spans="1:4">
      <c r="A114" s="5"/>
      <c r="B114" s="5"/>
      <c r="C114" s="5"/>
      <c r="D114" s="5"/>
    </row>
    <row r="115" spans="1:4">
      <c r="A115" s="5"/>
      <c r="B115" s="5"/>
      <c r="C115" s="5"/>
      <c r="D115" s="5"/>
    </row>
    <row r="116" spans="1:4">
      <c r="A116" s="5"/>
      <c r="B116" s="5"/>
      <c r="C116" s="5"/>
      <c r="D116" s="5"/>
    </row>
    <row r="117" spans="1:4">
      <c r="A117" s="5"/>
      <c r="B117" s="5"/>
      <c r="C117" s="5"/>
      <c r="D117" s="5"/>
    </row>
    <row r="118" spans="1:4">
      <c r="A118" s="5"/>
      <c r="B118" s="5"/>
      <c r="C118" s="5"/>
      <c r="D118" s="5"/>
    </row>
    <row r="119" spans="1:4">
      <c r="A119" s="5"/>
      <c r="B119" s="5"/>
      <c r="C119" s="5"/>
      <c r="D119" s="5"/>
    </row>
    <row r="120" spans="1:4">
      <c r="A120" s="5"/>
      <c r="B120" s="5"/>
      <c r="C120" s="5"/>
      <c r="D120" s="5"/>
    </row>
    <row r="121" spans="1:4">
      <c r="A121" s="5"/>
      <c r="B121" s="5"/>
      <c r="C121" s="5"/>
      <c r="D121" s="5"/>
    </row>
    <row r="122" spans="1:4">
      <c r="A122" s="5"/>
      <c r="B122" s="5"/>
      <c r="C122" s="5"/>
      <c r="D122" s="5"/>
    </row>
    <row r="123" spans="1:4">
      <c r="A123" s="5"/>
      <c r="B123" s="5"/>
      <c r="C123" s="5"/>
      <c r="D123" s="5"/>
    </row>
    <row r="124" spans="1:4">
      <c r="A124" s="5"/>
      <c r="B124" s="5"/>
      <c r="C124" s="5"/>
      <c r="D124" s="5"/>
    </row>
    <row r="125" spans="1:4">
      <c r="A125" s="5"/>
      <c r="B125" s="5"/>
      <c r="C125" s="5"/>
      <c r="D125" s="5"/>
    </row>
    <row r="126" spans="1:4">
      <c r="A126" s="5"/>
      <c r="B126" s="5"/>
      <c r="C126" s="5"/>
      <c r="D126" s="5"/>
    </row>
    <row r="127" spans="1:4">
      <c r="A127" s="5"/>
      <c r="B127" s="5"/>
      <c r="C127" s="5"/>
      <c r="D127" s="5"/>
    </row>
    <row r="128" spans="1:4">
      <c r="A128" s="5"/>
      <c r="B128" s="5"/>
      <c r="C128" s="5"/>
      <c r="D128" s="5"/>
    </row>
    <row r="129" spans="1:4">
      <c r="A129" s="5"/>
      <c r="B129" s="5"/>
      <c r="C129" s="5"/>
      <c r="D129" s="5"/>
    </row>
    <row r="130" spans="1:4">
      <c r="A130" s="5"/>
      <c r="B130" s="5"/>
      <c r="C130" s="5"/>
      <c r="D130" s="5"/>
    </row>
    <row r="131" spans="1:4">
      <c r="A131" s="5"/>
      <c r="B131" s="5"/>
      <c r="C131" s="5"/>
      <c r="D131" s="5"/>
    </row>
    <row r="132" spans="1:4">
      <c r="A132" s="5"/>
      <c r="B132" s="5"/>
      <c r="C132" s="5"/>
      <c r="D132" s="5"/>
    </row>
    <row r="133" spans="1:4">
      <c r="A133" s="5"/>
      <c r="B133" s="5"/>
      <c r="C133" s="5"/>
      <c r="D133" s="5"/>
    </row>
    <row r="134" spans="1:4">
      <c r="A134" s="5"/>
      <c r="B134" s="5"/>
      <c r="C134" s="5"/>
      <c r="D134" s="5"/>
    </row>
    <row r="135" spans="1:4">
      <c r="A135" s="5"/>
      <c r="B135" s="5"/>
      <c r="C135" s="5"/>
      <c r="D135" s="5"/>
    </row>
    <row r="136" spans="1:4">
      <c r="A136" s="5"/>
      <c r="B136" s="5"/>
      <c r="C136" s="5"/>
      <c r="D136" s="5"/>
    </row>
    <row r="137" spans="1:4">
      <c r="A137" s="5"/>
      <c r="B137" s="5"/>
      <c r="C137" s="5"/>
      <c r="D137" s="5"/>
    </row>
    <row r="138" spans="1:4">
      <c r="A138" s="5"/>
      <c r="B138" s="5"/>
      <c r="C138" s="5"/>
      <c r="D138" s="5"/>
    </row>
    <row r="139" spans="1:4">
      <c r="A139" s="5"/>
      <c r="B139" s="5"/>
      <c r="C139" s="5"/>
      <c r="D139" s="5"/>
    </row>
    <row r="140" spans="1:4">
      <c r="A140" s="5"/>
      <c r="B140" s="5"/>
      <c r="C140" s="5"/>
      <c r="D140" s="5"/>
    </row>
    <row r="141" spans="1:4">
      <c r="A141" s="5"/>
      <c r="B141" s="5"/>
      <c r="C141" s="5"/>
      <c r="D141" s="5"/>
    </row>
    <row r="142" spans="1:4">
      <c r="A142" s="5"/>
      <c r="B142" s="5"/>
      <c r="C142" s="5"/>
      <c r="D142" s="5"/>
    </row>
    <row r="143" spans="1:4">
      <c r="A143" s="5"/>
      <c r="B143" s="5"/>
      <c r="C143" s="5"/>
      <c r="D143" s="5"/>
    </row>
    <row r="144" spans="1:4">
      <c r="A144" s="5"/>
      <c r="B144" s="5"/>
      <c r="C144" s="5"/>
      <c r="D144" s="5"/>
    </row>
    <row r="145" spans="1:4">
      <c r="A145" s="5"/>
      <c r="B145" s="5"/>
      <c r="C145" s="5"/>
      <c r="D145" s="5"/>
    </row>
    <row r="146" spans="1:4">
      <c r="A146" s="5"/>
      <c r="B146" s="5"/>
      <c r="C146" s="5"/>
      <c r="D146" s="5"/>
    </row>
    <row r="147" spans="1:4">
      <c r="A147" s="5"/>
      <c r="B147" s="5"/>
      <c r="C147" s="5"/>
      <c r="D147" s="5"/>
    </row>
    <row r="148" spans="1:4">
      <c r="A148" s="5"/>
      <c r="B148" s="5"/>
      <c r="C148" s="5"/>
      <c r="D148" s="5"/>
    </row>
    <row r="149" spans="1:4">
      <c r="A149" s="5"/>
      <c r="B149" s="5"/>
      <c r="C149" s="5"/>
      <c r="D149" s="5"/>
    </row>
    <row r="150" spans="1:4">
      <c r="A150" s="5"/>
      <c r="B150" s="5"/>
      <c r="C150" s="5"/>
      <c r="D150" s="5"/>
    </row>
    <row r="151" spans="1:4">
      <c r="A151" s="5"/>
      <c r="B151" s="5"/>
      <c r="C151" s="5"/>
      <c r="D151" s="5"/>
    </row>
    <row r="152" spans="1:4">
      <c r="A152" s="5"/>
      <c r="B152" s="5"/>
      <c r="C152" s="5"/>
      <c r="D152" s="5"/>
    </row>
    <row r="153" spans="1:4">
      <c r="A153" s="5"/>
      <c r="B153" s="5"/>
      <c r="C153" s="5"/>
      <c r="D153" s="5"/>
    </row>
    <row r="154" spans="1:4">
      <c r="A154" s="5"/>
      <c r="B154" s="5"/>
      <c r="C154" s="5"/>
      <c r="D154" s="5"/>
    </row>
    <row r="155" spans="1:4">
      <c r="A155" s="5"/>
      <c r="B155" s="5"/>
      <c r="C155" s="5"/>
      <c r="D155" s="5"/>
    </row>
    <row r="156" spans="1:4">
      <c r="A156" s="5"/>
      <c r="B156" s="5"/>
      <c r="C156" s="5"/>
      <c r="D156" s="5"/>
    </row>
    <row r="157" spans="1:4">
      <c r="A157" s="5"/>
      <c r="B157" s="5"/>
      <c r="C157" s="5"/>
      <c r="D157" s="5"/>
    </row>
    <row r="158" spans="1:4">
      <c r="A158" s="5"/>
      <c r="B158" s="5"/>
      <c r="C158" s="5"/>
      <c r="D158" s="5"/>
    </row>
    <row r="159" spans="1:4">
      <c r="A159" s="5"/>
      <c r="B159" s="5"/>
      <c r="C159" s="5"/>
      <c r="D159" s="5"/>
    </row>
    <row r="160" spans="1:4">
      <c r="A160" s="5"/>
      <c r="B160" s="5"/>
      <c r="C160" s="5"/>
      <c r="D160" s="5"/>
    </row>
    <row r="161" spans="1:4">
      <c r="A161" s="5"/>
      <c r="B161" s="5"/>
      <c r="C161" s="5"/>
      <c r="D161" s="5"/>
    </row>
    <row r="162" spans="1:4">
      <c r="A162" s="5"/>
      <c r="B162" s="5"/>
      <c r="C162" s="5"/>
      <c r="D162" s="5"/>
    </row>
    <row r="163" spans="1:4">
      <c r="A163" s="5"/>
      <c r="B163" s="5"/>
      <c r="C163" s="5"/>
      <c r="D163" s="5"/>
    </row>
    <row r="164" spans="1:4">
      <c r="A164" s="5"/>
      <c r="B164" s="5"/>
      <c r="C164" s="5"/>
      <c r="D164" s="5"/>
    </row>
    <row r="165" spans="1:4">
      <c r="A165" s="5"/>
      <c r="B165" s="5"/>
      <c r="C165" s="5"/>
      <c r="D165" s="5"/>
    </row>
    <row r="166" spans="1:4">
      <c r="A166" s="5"/>
      <c r="B166" s="5"/>
      <c r="C166" s="5"/>
      <c r="D166" s="5"/>
    </row>
    <row r="167" spans="1:4">
      <c r="A167" s="5"/>
      <c r="B167" s="5"/>
      <c r="C167" s="5"/>
      <c r="D167" s="5"/>
    </row>
    <row r="168" spans="1:4">
      <c r="A168" s="5"/>
      <c r="B168" s="5"/>
      <c r="C168" s="5"/>
      <c r="D168" s="5"/>
    </row>
    <row r="169" spans="1:4">
      <c r="A169" s="5"/>
      <c r="B169" s="5"/>
      <c r="C169" s="5"/>
      <c r="D169" s="5"/>
    </row>
    <row r="170" spans="1:4">
      <c r="A170" s="5"/>
      <c r="B170" s="5"/>
      <c r="C170" s="5"/>
      <c r="D170" s="5"/>
    </row>
    <row r="171" spans="1:4">
      <c r="A171" s="5"/>
      <c r="B171" s="5"/>
      <c r="C171" s="5"/>
      <c r="D171" s="5"/>
    </row>
    <row r="172" spans="1:4">
      <c r="A172" s="5"/>
      <c r="B172" s="5"/>
      <c r="C172" s="5"/>
      <c r="D172" s="5"/>
    </row>
    <row r="173" spans="1:4">
      <c r="A173" s="5"/>
      <c r="B173" s="5"/>
      <c r="C173" s="5"/>
      <c r="D173" s="5"/>
    </row>
    <row r="174" spans="1:4">
      <c r="A174" s="5"/>
      <c r="B174" s="5"/>
      <c r="C174" s="5"/>
      <c r="D174" s="5"/>
    </row>
    <row r="175" spans="1:4">
      <c r="A175" s="5"/>
      <c r="B175" s="5"/>
      <c r="C175" s="5"/>
      <c r="D175" s="5"/>
    </row>
    <row r="176" spans="1:4">
      <c r="A176" s="5"/>
      <c r="B176" s="5"/>
      <c r="C176" s="5"/>
      <c r="D176" s="5"/>
    </row>
    <row r="177" spans="1:4">
      <c r="A177" s="5"/>
      <c r="B177" s="5"/>
      <c r="C177" s="5"/>
      <c r="D177" s="5"/>
    </row>
    <row r="178" spans="1:4">
      <c r="A178" s="5"/>
      <c r="B178" s="5"/>
      <c r="C178" s="5"/>
      <c r="D178" s="5"/>
    </row>
    <row r="179" spans="1:4">
      <c r="A179" s="5"/>
      <c r="B179" s="5"/>
      <c r="C179" s="5"/>
      <c r="D179" s="5"/>
    </row>
    <row r="180" spans="1:4">
      <c r="A180" s="5"/>
      <c r="B180" s="5"/>
      <c r="C180" s="5"/>
      <c r="D180" s="5"/>
    </row>
    <row r="181" spans="1:4">
      <c r="A181" s="5"/>
      <c r="B181" s="5"/>
      <c r="C181" s="5"/>
      <c r="D181" s="5"/>
    </row>
    <row r="182" spans="1:4">
      <c r="A182" s="5"/>
      <c r="B182" s="5"/>
      <c r="C182" s="5"/>
      <c r="D182" s="5"/>
    </row>
    <row r="183" spans="1:4">
      <c r="A183" s="5"/>
      <c r="B183" s="5"/>
      <c r="C183" s="5"/>
      <c r="D183" s="5"/>
    </row>
    <row r="184" spans="1:4">
      <c r="A184" s="5"/>
      <c r="B184" s="5"/>
      <c r="C184" s="5"/>
      <c r="D184" s="5"/>
    </row>
    <row r="185" spans="1:4">
      <c r="A185" s="5"/>
      <c r="B185" s="5"/>
      <c r="C185" s="5"/>
      <c r="D185" s="5"/>
    </row>
    <row r="186" spans="1:4">
      <c r="A186" s="5"/>
      <c r="B186" s="5"/>
      <c r="C186" s="5"/>
      <c r="D186" s="5"/>
    </row>
    <row r="187" spans="1:4">
      <c r="A187" s="5"/>
      <c r="B187" s="5"/>
      <c r="C187" s="5"/>
      <c r="D187" s="5"/>
    </row>
    <row r="188" spans="1:4">
      <c r="A188" s="5"/>
      <c r="B188" s="5"/>
      <c r="C188" s="5"/>
      <c r="D188" s="5"/>
    </row>
    <row r="189" spans="1:4">
      <c r="A189" s="5"/>
      <c r="B189" s="5"/>
      <c r="C189" s="5"/>
      <c r="D189" s="5"/>
    </row>
    <row r="190" spans="1:4">
      <c r="A190" s="5"/>
      <c r="B190" s="5"/>
      <c r="C190" s="5"/>
      <c r="D190" s="5"/>
    </row>
    <row r="191" spans="1:4">
      <c r="A191" s="5"/>
      <c r="B191" s="5"/>
      <c r="C191" s="5"/>
      <c r="D191" s="5"/>
    </row>
    <row r="192" spans="1:4">
      <c r="A192" s="5"/>
      <c r="B192" s="5"/>
      <c r="C192" s="5"/>
      <c r="D192" s="5"/>
    </row>
    <row r="193" spans="1:4">
      <c r="A193" s="5"/>
      <c r="B193" s="5"/>
      <c r="C193" s="5"/>
      <c r="D193" s="5"/>
    </row>
    <row r="194" spans="1:4">
      <c r="A194" s="5"/>
      <c r="B194" s="5"/>
      <c r="C194" s="5"/>
      <c r="D194" s="5"/>
    </row>
    <row r="195" spans="1:4">
      <c r="A195" s="5"/>
      <c r="B195" s="5"/>
      <c r="C195" s="5"/>
      <c r="D195" s="5"/>
    </row>
    <row r="196" spans="1:4">
      <c r="A196" s="5"/>
      <c r="B196" s="5"/>
      <c r="C196" s="5"/>
      <c r="D196" s="5"/>
    </row>
    <row r="197" spans="1:4">
      <c r="A197" s="5"/>
      <c r="B197" s="5"/>
      <c r="C197" s="5"/>
      <c r="D197" s="5"/>
    </row>
    <row r="198" spans="1:4">
      <c r="A198" s="5"/>
      <c r="B198" s="5"/>
      <c r="C198" s="5"/>
      <c r="D198" s="5"/>
    </row>
    <row r="199" spans="1:4">
      <c r="A199" s="5"/>
      <c r="B199" s="5"/>
      <c r="C199" s="5"/>
      <c r="D199" s="5"/>
    </row>
    <row r="200" spans="1:4">
      <c r="A200" s="5"/>
      <c r="B200" s="5"/>
      <c r="C200" s="5"/>
      <c r="D200" s="5"/>
    </row>
    <row r="201" spans="1:4">
      <c r="A201" s="5"/>
      <c r="B201" s="5"/>
      <c r="C201" s="5"/>
      <c r="D201" s="5"/>
    </row>
    <row r="202" spans="1:4">
      <c r="A202" s="5"/>
      <c r="B202" s="5"/>
      <c r="C202" s="5"/>
      <c r="D202" s="5"/>
    </row>
    <row r="203" spans="1:4">
      <c r="A203" s="5"/>
      <c r="B203" s="5"/>
      <c r="C203" s="5"/>
      <c r="D203" s="5"/>
    </row>
    <row r="204" spans="1:4">
      <c r="A204" s="5"/>
      <c r="B204" s="5"/>
      <c r="C204" s="5"/>
      <c r="D204" s="5"/>
    </row>
    <row r="205" spans="1:4">
      <c r="A205" s="5"/>
      <c r="B205" s="5"/>
      <c r="C205" s="5"/>
      <c r="D205" s="5"/>
    </row>
    <row r="206" spans="1:4">
      <c r="A206" s="5"/>
      <c r="B206" s="5"/>
      <c r="C206" s="5"/>
      <c r="D206" s="5"/>
    </row>
    <row r="207" spans="1:4">
      <c r="A207" s="5"/>
      <c r="B207" s="5"/>
      <c r="C207" s="5"/>
      <c r="D207" s="5"/>
    </row>
    <row r="208" spans="1:4">
      <c r="A208" s="5"/>
      <c r="B208" s="5"/>
      <c r="C208" s="5"/>
      <c r="D208" s="5"/>
    </row>
    <row r="209" spans="1:4">
      <c r="A209" s="5"/>
      <c r="B209" s="5"/>
      <c r="C209" s="5"/>
      <c r="D209" s="5"/>
    </row>
    <row r="210" spans="1:4">
      <c r="A210" s="5"/>
      <c r="B210" s="5"/>
      <c r="C210" s="5"/>
      <c r="D210" s="5"/>
    </row>
    <row r="211" spans="1:4">
      <c r="A211" s="5"/>
      <c r="B211" s="5"/>
      <c r="C211" s="5"/>
      <c r="D211" s="5"/>
    </row>
    <row r="212" spans="1:4">
      <c r="A212" s="5"/>
      <c r="B212" s="5"/>
      <c r="C212" s="5"/>
      <c r="D212" s="5"/>
    </row>
    <row r="213" spans="1:4">
      <c r="A213" s="5"/>
      <c r="B213" s="5"/>
      <c r="C213" s="5"/>
      <c r="D213" s="5"/>
    </row>
    <row r="214" spans="1:4">
      <c r="A214" s="5"/>
      <c r="B214" s="5"/>
      <c r="C214" s="5"/>
      <c r="D214" s="5"/>
    </row>
    <row r="215" spans="1:4">
      <c r="A215" s="5"/>
      <c r="B215" s="5"/>
      <c r="C215" s="5"/>
      <c r="D215" s="5"/>
    </row>
    <row r="216" spans="1:4">
      <c r="A216" s="5"/>
      <c r="B216" s="5"/>
      <c r="C216" s="5"/>
      <c r="D216" s="5"/>
    </row>
    <row r="217" spans="1:4">
      <c r="A217" s="5"/>
      <c r="B217" s="5"/>
      <c r="C217" s="5"/>
      <c r="D217" s="5"/>
    </row>
    <row r="218" spans="1:4">
      <c r="A218" s="5"/>
      <c r="B218" s="5"/>
      <c r="C218" s="5"/>
      <c r="D218" s="5"/>
    </row>
    <row r="219" spans="1:4">
      <c r="A219" s="5"/>
      <c r="B219" s="5"/>
      <c r="C219" s="5"/>
      <c r="D219" s="5"/>
    </row>
    <row r="220" spans="1:4">
      <c r="A220" s="5"/>
      <c r="B220" s="5"/>
      <c r="C220" s="5"/>
      <c r="D220" s="5"/>
    </row>
    <row r="221" spans="1:4">
      <c r="A221" s="5"/>
      <c r="B221" s="5"/>
      <c r="C221" s="5"/>
      <c r="D221" s="5"/>
    </row>
    <row r="222" spans="1:4">
      <c r="A222" s="5"/>
      <c r="B222" s="5"/>
      <c r="C222" s="5"/>
      <c r="D222" s="5"/>
    </row>
    <row r="223" spans="1:4">
      <c r="A223" s="5"/>
      <c r="B223" s="5"/>
      <c r="C223" s="5"/>
      <c r="D223" s="5"/>
    </row>
    <row r="224" spans="1:4">
      <c r="A224" s="5"/>
      <c r="B224" s="5"/>
      <c r="C224" s="5"/>
      <c r="D224" s="5"/>
    </row>
    <row r="225" spans="1:4">
      <c r="A225" s="5"/>
      <c r="B225" s="5"/>
      <c r="C225" s="5"/>
      <c r="D225" s="5"/>
    </row>
    <row r="226" spans="1:4">
      <c r="A226" s="5"/>
      <c r="B226" s="5"/>
      <c r="C226" s="5"/>
      <c r="D226" s="5"/>
    </row>
    <row r="227" spans="1:4">
      <c r="A227" s="5"/>
      <c r="B227" s="5"/>
      <c r="C227" s="5"/>
      <c r="D227" s="5"/>
    </row>
    <row r="228" spans="1:4">
      <c r="A228" s="5"/>
      <c r="B228" s="5"/>
      <c r="C228" s="5"/>
      <c r="D228" s="5"/>
    </row>
    <row r="229" spans="1:4">
      <c r="A229" s="5"/>
      <c r="B229" s="5"/>
      <c r="C229" s="5"/>
      <c r="D229" s="5"/>
    </row>
    <row r="230" spans="1:4">
      <c r="A230" s="5"/>
      <c r="B230" s="5"/>
      <c r="C230" s="5"/>
      <c r="D230" s="5"/>
    </row>
    <row r="231" spans="1:4">
      <c r="A231" s="5"/>
      <c r="B231" s="5"/>
      <c r="C231" s="5"/>
      <c r="D231" s="5"/>
    </row>
    <row r="232" spans="1:4">
      <c r="A232" s="5"/>
      <c r="B232" s="5"/>
      <c r="C232" s="5"/>
      <c r="D232" s="5"/>
    </row>
    <row r="233" spans="1:4">
      <c r="A233" s="5"/>
      <c r="B233" s="5"/>
      <c r="C233" s="5"/>
      <c r="D233" s="5"/>
    </row>
    <row r="234" spans="1:4">
      <c r="A234" s="5"/>
      <c r="B234" s="5"/>
      <c r="C234" s="5"/>
      <c r="D234" s="5"/>
    </row>
    <row r="235" spans="1:4">
      <c r="A235" s="5"/>
      <c r="B235" s="5"/>
      <c r="C235" s="5"/>
      <c r="D235" s="5"/>
    </row>
    <row r="236" spans="1:4">
      <c r="A236" s="5"/>
      <c r="B236" s="5"/>
      <c r="C236" s="5"/>
      <c r="D236" s="5"/>
    </row>
    <row r="237" spans="1:4">
      <c r="A237" s="5"/>
      <c r="B237" s="5"/>
      <c r="C237" s="5"/>
      <c r="D237" s="5"/>
    </row>
    <row r="238" spans="1:4">
      <c r="A238" s="5"/>
      <c r="B238" s="5"/>
      <c r="C238" s="5"/>
      <c r="D238" s="5"/>
    </row>
    <row r="239" spans="1:4">
      <c r="A239" s="5"/>
      <c r="B239" s="5"/>
      <c r="C239" s="5"/>
      <c r="D239" s="5"/>
    </row>
    <row r="240" spans="1:4">
      <c r="A240" s="5"/>
      <c r="B240" s="5"/>
      <c r="C240" s="5"/>
      <c r="D240" s="5"/>
    </row>
    <row r="241" spans="1:4">
      <c r="A241" s="5"/>
      <c r="B241" s="5"/>
      <c r="C241" s="5"/>
      <c r="D241" s="5"/>
    </row>
    <row r="242" spans="1:4">
      <c r="A242" s="5"/>
      <c r="B242" s="5"/>
      <c r="C242" s="5"/>
      <c r="D242" s="5"/>
    </row>
    <row r="243" spans="1:4">
      <c r="A243" s="5"/>
      <c r="B243" s="5"/>
      <c r="D243" s="5"/>
    </row>
    <row r="244" spans="1:4">
      <c r="A244" s="5"/>
      <c r="B244" s="5"/>
    </row>
    <row r="245" spans="1:4">
      <c r="A245" s="5"/>
      <c r="B245" s="5"/>
    </row>
    <row r="246" spans="1:4">
      <c r="A246" s="5"/>
      <c r="B246" s="5"/>
    </row>
    <row r="247" spans="1:4">
      <c r="A247" s="5"/>
      <c r="B247" s="5"/>
    </row>
    <row r="248" spans="1:4">
      <c r="A248" s="5"/>
      <c r="B248" s="5"/>
    </row>
    <row r="249" spans="1:4">
      <c r="A249" s="5"/>
      <c r="B249" s="5"/>
    </row>
    <row r="250" spans="1:4">
      <c r="A250" s="5"/>
      <c r="B250" s="5"/>
    </row>
    <row r="251" spans="1:4">
      <c r="A251" s="5"/>
      <c r="B251" s="5"/>
    </row>
    <row r="252" spans="1:4">
      <c r="A252" s="5"/>
      <c r="B252" s="5"/>
    </row>
    <row r="253" spans="1:4">
      <c r="A253" s="5"/>
      <c r="B253" s="5"/>
    </row>
    <row r="254" spans="1:4">
      <c r="A254" s="5"/>
      <c r="B254" s="5"/>
    </row>
    <row r="255" spans="1:4">
      <c r="A255" s="5"/>
      <c r="B255" s="5"/>
    </row>
    <row r="256" spans="1:4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4. kolo</vt:lpstr>
      <vt:lpstr>NETO 4. kolo</vt:lpstr>
      <vt:lpstr>UKUPNO EKIPE 4. kolo</vt:lpstr>
      <vt:lpstr>Sastavi ekipa 4. kolo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2015-01-19T12:45:50Z</cp:lastPrinted>
  <dcterms:created xsi:type="dcterms:W3CDTF">2014-01-20T09:00:26Z</dcterms:created>
  <dcterms:modified xsi:type="dcterms:W3CDTF">2017-01-30T11:54:43Z</dcterms:modified>
</cp:coreProperties>
</file>