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5440" windowHeight="11835"/>
  </bookViews>
  <sheets>
    <sheet name="BRUTO 6. kolo" sheetId="1" r:id="rId1"/>
    <sheet name="NETO 6. kolo" sheetId="6" r:id="rId2"/>
    <sheet name="UKUPNO EKIPE 6. kolo" sheetId="7" r:id="rId3"/>
    <sheet name="Sastavi ekipa 6. kolo" sheetId="8" r:id="rId4"/>
  </sheets>
  <calcPr calcId="144525"/>
</workbook>
</file>

<file path=xl/calcChain.xml><?xml version="1.0" encoding="utf-8"?>
<calcChain xmlns="http://schemas.openxmlformats.org/spreadsheetml/2006/main">
  <c r="T75" i="6" l="1"/>
  <c r="V75" i="6" s="1"/>
  <c r="T60" i="6"/>
  <c r="T63" i="6"/>
  <c r="T73" i="6"/>
  <c r="T74" i="6"/>
  <c r="V74" i="6" s="1"/>
  <c r="T62" i="6"/>
  <c r="T64" i="6"/>
  <c r="T70" i="6"/>
  <c r="T65" i="6"/>
  <c r="V65" i="6" s="1"/>
  <c r="T67" i="6"/>
  <c r="T71" i="6"/>
  <c r="T77" i="6"/>
  <c r="T66" i="6"/>
  <c r="V66" i="6" s="1"/>
  <c r="T72" i="6"/>
  <c r="T76" i="6"/>
  <c r="T61" i="6"/>
  <c r="T68" i="6"/>
  <c r="V68" i="6" s="1"/>
  <c r="T69" i="6"/>
  <c r="V69" i="6" s="1"/>
  <c r="T37" i="6"/>
  <c r="V37" i="6" s="1"/>
  <c r="T31" i="6"/>
  <c r="T33" i="6"/>
  <c r="T53" i="6"/>
  <c r="T54" i="6"/>
  <c r="V54" i="6" s="1"/>
  <c r="T38" i="6"/>
  <c r="T47" i="6"/>
  <c r="T50" i="6"/>
  <c r="T48" i="6"/>
  <c r="V48" i="6" s="1"/>
  <c r="T51" i="6"/>
  <c r="T39" i="6"/>
  <c r="T41" i="6"/>
  <c r="T42" i="6"/>
  <c r="V42" i="6" s="1"/>
  <c r="T35" i="6"/>
  <c r="T40" i="6"/>
  <c r="T34" i="6"/>
  <c r="T45" i="6"/>
  <c r="V45" i="6" s="1"/>
  <c r="T36" i="6"/>
  <c r="T32" i="6"/>
  <c r="T44" i="6"/>
  <c r="T46" i="6"/>
  <c r="V46" i="6" s="1"/>
  <c r="T49" i="6"/>
  <c r="T43" i="6"/>
  <c r="T52" i="6"/>
  <c r="T19" i="6"/>
  <c r="T20" i="6"/>
  <c r="T25" i="6"/>
  <c r="T12" i="6"/>
  <c r="T15" i="6"/>
  <c r="T17" i="6"/>
  <c r="T21" i="6"/>
  <c r="T24" i="6"/>
  <c r="T11" i="6"/>
  <c r="T14" i="6"/>
  <c r="T23" i="6"/>
  <c r="T26" i="6"/>
  <c r="T8" i="6"/>
  <c r="T9" i="6"/>
  <c r="T10" i="6"/>
  <c r="T13" i="6"/>
  <c r="T16" i="6"/>
  <c r="T22" i="6"/>
  <c r="T18" i="6"/>
  <c r="V61" i="6"/>
  <c r="V76" i="6"/>
  <c r="V72" i="6"/>
  <c r="V77" i="6"/>
  <c r="V71" i="6"/>
  <c r="V67" i="6"/>
  <c r="V70" i="6"/>
  <c r="V64" i="6"/>
  <c r="V62" i="6"/>
  <c r="V73" i="6"/>
  <c r="V63" i="6"/>
  <c r="V60" i="6"/>
  <c r="V43" i="6"/>
  <c r="V49" i="6"/>
  <c r="V44" i="6"/>
  <c r="V32" i="6"/>
  <c r="V36" i="6"/>
  <c r="V34" i="6"/>
  <c r="V40" i="6"/>
  <c r="V35" i="6"/>
  <c r="V41" i="6"/>
  <c r="V39" i="6"/>
  <c r="V51" i="6"/>
  <c r="V50" i="6"/>
  <c r="V47" i="6"/>
  <c r="V38" i="6"/>
  <c r="V53" i="6"/>
  <c r="V33" i="6"/>
  <c r="V31" i="6"/>
  <c r="V52" i="6"/>
  <c r="V22" i="6"/>
  <c r="V16" i="6"/>
  <c r="V13" i="6"/>
  <c r="V10" i="6"/>
  <c r="V9" i="6"/>
  <c r="V8" i="6"/>
  <c r="V26" i="6"/>
  <c r="V23" i="6"/>
  <c r="V14" i="6"/>
  <c r="V11" i="6"/>
  <c r="V24" i="6"/>
  <c r="V21" i="6"/>
  <c r="V17" i="6"/>
  <c r="V15" i="6"/>
  <c r="V12" i="6"/>
  <c r="V25" i="6"/>
  <c r="V20" i="6"/>
  <c r="V19" i="6"/>
  <c r="V18" i="6"/>
  <c r="S11" i="1"/>
  <c r="U11" i="1" s="1"/>
  <c r="S21" i="1"/>
  <c r="U21" i="1" s="1"/>
  <c r="S60" i="1"/>
  <c r="U60" i="1" s="1"/>
  <c r="S6" i="1"/>
  <c r="U6" i="1" s="1"/>
  <c r="S63" i="1"/>
  <c r="U63" i="1" s="1"/>
  <c r="S50" i="1"/>
  <c r="U50" i="1" s="1"/>
  <c r="S42" i="1"/>
  <c r="U42" i="1" s="1"/>
  <c r="S65" i="1"/>
  <c r="U65" i="1" s="1"/>
  <c r="S23" i="1"/>
  <c r="U23" i="1" s="1"/>
  <c r="S58" i="1"/>
  <c r="U58" i="1" s="1"/>
  <c r="S13" i="1"/>
  <c r="U13" i="1" s="1"/>
  <c r="S64" i="1"/>
  <c r="U64" i="1" s="1"/>
  <c r="S59" i="1"/>
  <c r="U59" i="1" s="1"/>
  <c r="S53" i="1"/>
  <c r="U53" i="1" s="1"/>
  <c r="S19" i="1"/>
  <c r="U19" i="1" s="1"/>
  <c r="S48" i="1"/>
  <c r="U48" i="1" s="1"/>
  <c r="S43" i="1"/>
  <c r="U43" i="1" s="1"/>
  <c r="S14" i="1"/>
  <c r="U14" i="1" s="1"/>
  <c r="S34" i="1"/>
  <c r="U34" i="1" s="1"/>
  <c r="S10" i="1"/>
  <c r="U10" i="1" s="1"/>
  <c r="S46" i="1"/>
  <c r="U46" i="1" s="1"/>
  <c r="S41" i="1"/>
  <c r="U41" i="1" s="1"/>
  <c r="S47" i="1"/>
  <c r="U47" i="1" s="1"/>
  <c r="S55" i="1"/>
  <c r="U55" i="1" s="1"/>
  <c r="S24" i="1"/>
  <c r="U24" i="1" s="1"/>
  <c r="S30" i="1"/>
  <c r="U30" i="1" s="1"/>
  <c r="S28" i="1"/>
  <c r="U28" i="1" s="1"/>
  <c r="S12" i="1"/>
  <c r="U12" i="1" s="1"/>
  <c r="S15" i="1"/>
  <c r="U15" i="1" s="1"/>
  <c r="S56" i="1"/>
  <c r="U56" i="1" s="1"/>
  <c r="S51" i="1"/>
  <c r="U51" i="1" s="1"/>
  <c r="S57" i="1"/>
  <c r="U57" i="1" s="1"/>
  <c r="S29" i="1"/>
  <c r="U29" i="1" s="1"/>
  <c r="S45" i="1"/>
  <c r="U45" i="1" s="1"/>
  <c r="S44" i="1"/>
  <c r="U44" i="1" s="1"/>
  <c r="S27" i="1"/>
  <c r="U27" i="1" s="1"/>
  <c r="S38" i="1"/>
  <c r="U38" i="1" s="1"/>
  <c r="S40" i="1"/>
  <c r="U40" i="1" s="1"/>
  <c r="S36" i="1"/>
  <c r="U36" i="1" s="1"/>
  <c r="S61" i="1"/>
  <c r="U61" i="1" s="1"/>
  <c r="S62" i="1"/>
  <c r="U62" i="1" s="1"/>
  <c r="S49" i="1"/>
  <c r="U49" i="1" s="1"/>
  <c r="S7" i="1"/>
  <c r="U7" i="1" s="1"/>
  <c r="S16" i="1"/>
  <c r="U16" i="1" s="1"/>
  <c r="S31" i="1"/>
  <c r="U31" i="1" s="1"/>
  <c r="S39" i="1"/>
  <c r="U39" i="1" s="1"/>
  <c r="S9" i="1"/>
  <c r="U9" i="1" s="1"/>
  <c r="S35" i="1"/>
  <c r="U35" i="1" s="1"/>
  <c r="S66" i="1"/>
  <c r="U66" i="1" s="1"/>
  <c r="S54" i="1"/>
  <c r="U54" i="1" s="1"/>
  <c r="S32" i="1"/>
  <c r="U32" i="1" s="1"/>
  <c r="S25" i="1"/>
  <c r="U25" i="1" s="1"/>
  <c r="S18" i="1"/>
  <c r="U18" i="1" s="1"/>
  <c r="S37" i="1"/>
  <c r="U37" i="1" s="1"/>
  <c r="S26" i="1"/>
  <c r="U26" i="1" s="1"/>
  <c r="S8" i="1"/>
  <c r="U8" i="1" s="1"/>
  <c r="S17" i="1"/>
  <c r="U17" i="1" s="1"/>
  <c r="S20" i="1"/>
  <c r="U20" i="1" s="1"/>
  <c r="S22" i="1"/>
  <c r="U22" i="1" s="1"/>
  <c r="S52" i="1"/>
  <c r="J10" i="7" l="1"/>
  <c r="L10" i="7" s="1"/>
  <c r="J14" i="7"/>
  <c r="L14" i="7" s="1"/>
  <c r="J3" i="7" l="1"/>
  <c r="L3" i="7" s="1"/>
  <c r="J5" i="7"/>
  <c r="L5" i="7" s="1"/>
  <c r="J11" i="7"/>
  <c r="L11" i="7" s="1"/>
  <c r="J4" i="7"/>
  <c r="L4" i="7" s="1"/>
  <c r="J6" i="7"/>
  <c r="L6" i="7" s="1"/>
  <c r="J12" i="7"/>
  <c r="L12" i="7" s="1"/>
  <c r="J8" i="7"/>
  <c r="L8" i="7" s="1"/>
  <c r="J9" i="7"/>
  <c r="L9" i="7" s="1"/>
  <c r="J13" i="7"/>
  <c r="L13" i="7" s="1"/>
  <c r="J15" i="7"/>
  <c r="L15" i="7" s="1"/>
  <c r="J16" i="7"/>
  <c r="L16" i="7" s="1"/>
  <c r="J7" i="7"/>
  <c r="L7" i="7" s="1"/>
  <c r="J17" i="7"/>
  <c r="L17" i="7" s="1"/>
  <c r="U52" i="1" l="1"/>
  <c r="S33" i="1"/>
  <c r="U33" i="1" s="1"/>
</calcChain>
</file>

<file path=xl/sharedStrings.xml><?xml version="1.0" encoding="utf-8"?>
<sst xmlns="http://schemas.openxmlformats.org/spreadsheetml/2006/main" count="690" uniqueCount="142">
  <si>
    <t>Kuruc Borna</t>
  </si>
  <si>
    <t>Bonazza Franco</t>
  </si>
  <si>
    <t>Pula Juniori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</si>
  <si>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</si>
  <si>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</si>
  <si>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</si>
  <si>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</si>
  <si>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</si>
  <si>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</si>
  <si>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</si>
  <si>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</si>
  <si>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>Savić Darko</t>
  </si>
  <si>
    <t>Pula Seniori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</si>
  <si>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</si>
  <si>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</si>
  <si>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</si>
  <si>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</si>
  <si>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</si>
  <si>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</si>
  <si>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</si>
  <si>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</si>
  <si>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</si>
  <si>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</si>
  <si>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</si>
  <si>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Huber Vladimir</t>
  </si>
  <si>
    <t>Mayer Mario</t>
  </si>
  <si>
    <t>Mihajlović Vilson</t>
  </si>
  <si>
    <t>Pula</t>
  </si>
  <si>
    <t>Ninković Ivan</t>
  </si>
  <si>
    <t>Parentium</t>
  </si>
  <si>
    <t>Youens Kama</t>
  </si>
  <si>
    <t>Žužić Diego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</si>
  <si>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</si>
  <si>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</si>
  <si>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</si>
  <si>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</si>
  <si>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</si>
  <si>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</si>
  <si>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</si>
  <si>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</si>
  <si>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</si>
  <si>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</si>
  <si>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</si>
  <si>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</si>
  <si>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</si>
  <si>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</si>
  <si>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</si>
  <si>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</si>
  <si>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</si>
  <si>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</si>
  <si>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</si>
  <si>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</si>
  <si>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</si>
  <si>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</si>
  <si>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Aichering Alois</t>
  </si>
  <si>
    <t>Širola Vedran</t>
  </si>
  <si>
    <t>Šprajc Davor</t>
  </si>
  <si>
    <t>Koller Mladenka</t>
  </si>
  <si>
    <t>UKUPNO NETO A</t>
  </si>
  <si>
    <t>UKUPNO NETO B</t>
  </si>
  <si>
    <t>TABLICE NETO REZULTATA</t>
  </si>
  <si>
    <t>UKUPNO NETO C</t>
  </si>
  <si>
    <t>UKUPNO BRUTO</t>
  </si>
  <si>
    <t>TABLICA BRUTO REZULTATA</t>
  </si>
  <si>
    <t>Huber Damir</t>
  </si>
  <si>
    <t>V KOLO</t>
  </si>
  <si>
    <t>Savudrija</t>
  </si>
  <si>
    <t xml:space="preserve">Savudrija </t>
  </si>
  <si>
    <t xml:space="preserve">Pula </t>
  </si>
  <si>
    <t>And by Andraž</t>
  </si>
  <si>
    <t>Fore</t>
  </si>
  <si>
    <t>Čirič Matijaž</t>
  </si>
  <si>
    <t>Golc Zoran</t>
  </si>
  <si>
    <t>Kokošinek Branko</t>
  </si>
  <si>
    <t>Zajc Primož</t>
  </si>
  <si>
    <t>Zupanc Aleš</t>
  </si>
  <si>
    <t>Župevec Bojan</t>
  </si>
  <si>
    <t>Djuragić Drago</t>
  </si>
  <si>
    <t>Grabovac Hrvoje</t>
  </si>
  <si>
    <t>Kras</t>
  </si>
  <si>
    <t>Todorov Matijaž</t>
  </si>
  <si>
    <t>PULA JUNIORI</t>
  </si>
  <si>
    <t>ROVINJ 1</t>
  </si>
  <si>
    <t>AND BY ANDRAZ</t>
  </si>
  <si>
    <t>FORE</t>
  </si>
  <si>
    <t>SAVUDRIJA</t>
  </si>
  <si>
    <t>ROVINJ 2</t>
  </si>
  <si>
    <t>PARENTIUM</t>
  </si>
  <si>
    <t>PULA</t>
  </si>
  <si>
    <t>SUMO FIGHTERS</t>
  </si>
  <si>
    <t>PULA SENIORI</t>
  </si>
  <si>
    <t>BUZET</t>
  </si>
  <si>
    <t>KRAS</t>
  </si>
  <si>
    <t>Simičić Davor</t>
  </si>
  <si>
    <t>Zorić Mladen</t>
  </si>
  <si>
    <t>Savudrija 2</t>
  </si>
  <si>
    <t>Perkov Petar</t>
  </si>
  <si>
    <t>Hoellige Lukas</t>
  </si>
  <si>
    <t>Kidrič Aleš</t>
  </si>
  <si>
    <t>NP</t>
  </si>
  <si>
    <t>Dvoršek Boris</t>
  </si>
  <si>
    <t>Hrast Boris</t>
  </si>
  <si>
    <t>Peršić Mladen</t>
  </si>
  <si>
    <t>Perković Matko</t>
  </si>
  <si>
    <t>Cerar Miha</t>
  </si>
  <si>
    <t>Pula 2</t>
  </si>
  <si>
    <t>Ninković Milan</t>
  </si>
  <si>
    <t>PULA 2</t>
  </si>
  <si>
    <t>SAVUDRIJA 2</t>
  </si>
  <si>
    <t>Todorov Matjaž</t>
  </si>
  <si>
    <t>Kidrč Aleš</t>
  </si>
  <si>
    <t>Dvoršek Marija</t>
  </si>
  <si>
    <t>Bercan Gianfranco</t>
  </si>
  <si>
    <t>Rovinj 1</t>
  </si>
  <si>
    <t>Gucunski Žejko</t>
  </si>
  <si>
    <t>Holjević Danko</t>
  </si>
  <si>
    <t>Jardas Franjo</t>
  </si>
  <si>
    <t>Kalačić Vlado</t>
  </si>
  <si>
    <t>Kernjus Emil</t>
  </si>
  <si>
    <t>Pelizzer Giovanni</t>
  </si>
  <si>
    <t>Peršić Vinko</t>
  </si>
  <si>
    <t>Pikot Davor</t>
  </si>
  <si>
    <t>Pistotnik Marijan</t>
  </si>
  <si>
    <t>Rabar Zoran</t>
  </si>
  <si>
    <t>Randić Dino</t>
  </si>
  <si>
    <t>Zajc Miha</t>
  </si>
  <si>
    <t>Pistotnik Marjan</t>
  </si>
  <si>
    <t>Gucunski Željko</t>
  </si>
  <si>
    <t>Brcm Gianfranco</t>
  </si>
  <si>
    <t>Sadnikar Rok</t>
  </si>
  <si>
    <t>Gruban Dejan</t>
  </si>
  <si>
    <t>Savurija 2</t>
  </si>
  <si>
    <t>Pelizzer Nereo</t>
  </si>
  <si>
    <t>Fiorido Snadro</t>
  </si>
  <si>
    <t>Gruban Dejam</t>
  </si>
  <si>
    <t>Fiorodo Sandro</t>
  </si>
  <si>
    <t>Arzenšek Matjaž</t>
  </si>
  <si>
    <t>Dugandžić Stjepan</t>
  </si>
  <si>
    <t>Rzehak Davodr</t>
  </si>
  <si>
    <t>Stjepan Dugandžić</t>
  </si>
  <si>
    <t>Davor Rzehak</t>
  </si>
  <si>
    <t>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</si>
</sst>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1" fontId="0" fillId="0" borderId="3" xfId="0" applyNumberFormat="1" applyFill="1" applyBorder="1"/>
    <xf numFmtId="1" fontId="0" fillId="0" borderId="2" xfId="0" applyNumberFormat="1" applyFill="1" applyBorder="1"/>
    <xf numFmtId="1" fontId="0" fillId="2" borderId="2" xfId="0" applyNumberFormat="1" applyFill="1" applyBorder="1"/>
    <xf numFmtId="1" fontId="0" fillId="0" borderId="3" xfId="0" applyNumberFormat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1" xfId="0" applyFont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/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8" fillId="0" borderId="7" xfId="0" applyFont="1" applyBorder="1"/>
    <xf numFmtId="0" fontId="8" fillId="0" borderId="8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10" xfId="0" applyBorder="1"/>
    <xf numFmtId="164" fontId="0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1" xfId="0" applyBorder="1"/>
    <xf numFmtId="1" fontId="0" fillId="0" borderId="11" xfId="0" applyNumberFormat="1" applyFill="1" applyBorder="1" applyAlignment="1">
      <alignment shrinkToFit="1"/>
    </xf>
    <xf numFmtId="1" fontId="0" fillId="2" borderId="12" xfId="0" applyNumberFormat="1" applyFill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1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8" fillId="0" borderId="8" xfId="0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0" fontId="0" fillId="3" borderId="2" xfId="0" applyFill="1" applyBorder="1"/>
    <xf numFmtId="49" fontId="0" fillId="3" borderId="2" xfId="0" applyNumberFormat="1" applyFill="1" applyBorder="1"/>
    <xf numFmtId="1" fontId="0" fillId="3" borderId="2" xfId="0" applyNumberFormat="1" applyFill="1" applyBorder="1"/>
    <xf numFmtId="1" fontId="2" fillId="3" borderId="2" xfId="0" applyNumberFormat="1" applyFont="1" applyFill="1" applyBorder="1"/>
    <xf numFmtId="0" fontId="0" fillId="3" borderId="3" xfId="0" applyFill="1" applyBorder="1"/>
    <xf numFmtId="49" fontId="0" fillId="3" borderId="11" xfId="0" applyNumberFormat="1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4" xfId="0" applyFill="1" applyBorder="1"/>
    <xf numFmtId="1" fontId="0" fillId="3" borderId="4" xfId="0" applyNumberForma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2" fillId="3" borderId="11" xfId="0" applyNumberFormat="1" applyFont="1" applyFill="1" applyBorder="1" applyAlignment="1">
      <alignment shrinkToFit="1"/>
    </xf>
    <xf numFmtId="1" fontId="2" fillId="3" borderId="2" xfId="0" applyNumberFormat="1" applyFont="1" applyFill="1" applyBorder="1" applyAlignment="1">
      <alignment shrinkToFit="1"/>
    </xf>
    <xf numFmtId="1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6"/>
  <sheetViews>
    <sheetView tabSelected="1" topLeftCell="A19" workbookViewId="0">
      <selection activeCell="X47" sqref="X47"/>
    </sheetView>
  </sheetViews>
  <sheetFormatPr defaultRowHeight="15" x14ac:dyDescent="0.25"/>
  <cols>
    <col min="1" max="1" width="3.7109375" customWidth="1"/>
    <col min="2" max="2" width="19.7109375" customWidth="1"/>
    <col min="3" max="3" width="4.5703125" style="35" customWidth="1"/>
    <col min="4" max="4" width="4.5703125" style="36" customWidth="1"/>
    <col min="5" max="5" width="6.85546875" style="8" customWidth="1"/>
    <col min="6" max="6" width="18" customWidth="1"/>
    <col min="7" max="8" width="6.140625" style="77" customWidth="1"/>
    <col min="9" max="9" width="6.140625" style="78" customWidth="1"/>
    <col min="10" max="11" width="6.28515625" style="78" customWidth="1"/>
    <col min="12" max="13" width="6.7109375" style="78" customWidth="1"/>
    <col min="14" max="17" width="5.85546875" style="78" customWidth="1"/>
    <col min="18" max="18" width="6.42578125" style="78" customWidth="1"/>
    <col min="19" max="19" width="8.28515625" style="78" customWidth="1"/>
    <col min="20" max="20" width="6.85546875" style="13" customWidth="1"/>
    <col min="21" max="21" width="9.140625" style="13"/>
  </cols>
  <sheetData>
    <row r="2" spans="1:21" ht="18.75" x14ac:dyDescent="0.3">
      <c r="B2" s="3" t="s">
        <v>63</v>
      </c>
    </row>
    <row r="3" spans="1:21" ht="19.5" thickBot="1" x14ac:dyDescent="0.35">
      <c r="B3" s="3"/>
    </row>
    <row r="4" spans="1:21" ht="21.75" thickBot="1" x14ac:dyDescent="0.4">
      <c r="B4" s="6" t="s">
        <v>62</v>
      </c>
      <c r="G4" s="95" t="s">
        <v>37</v>
      </c>
      <c r="H4" s="96"/>
      <c r="I4" s="93" t="s">
        <v>41</v>
      </c>
      <c r="J4" s="94"/>
      <c r="K4" s="93" t="s">
        <v>42</v>
      </c>
      <c r="L4" s="94"/>
      <c r="M4" s="93" t="s">
        <v>43</v>
      </c>
      <c r="N4" s="94"/>
      <c r="O4" s="93" t="s">
        <v>65</v>
      </c>
      <c r="P4" s="94"/>
      <c r="Q4" s="93" t="s">
        <v>44</v>
      </c>
      <c r="R4" s="94"/>
    </row>
    <row r="5" spans="1:21" ht="15.75" thickBot="1" x14ac:dyDescent="0.3">
      <c r="A5" s="5"/>
      <c r="B5" s="23" t="s">
        <v>15</v>
      </c>
      <c r="C5" s="37" t="s">
        <v>14</v>
      </c>
      <c r="D5" s="38" t="s">
        <v>21</v>
      </c>
      <c r="E5" s="26" t="s">
        <v>32</v>
      </c>
      <c r="F5" s="23" t="s">
        <v>16</v>
      </c>
      <c r="G5" s="79" t="s">
        <v>38</v>
      </c>
      <c r="H5" s="80" t="s">
        <v>39</v>
      </c>
      <c r="I5" s="81" t="s">
        <v>38</v>
      </c>
      <c r="J5" s="81" t="s">
        <v>39</v>
      </c>
      <c r="K5" s="81" t="s">
        <v>38</v>
      </c>
      <c r="L5" s="81" t="s">
        <v>39</v>
      </c>
      <c r="M5" s="81" t="s">
        <v>38</v>
      </c>
      <c r="N5" s="81" t="s">
        <v>39</v>
      </c>
      <c r="O5" s="81" t="s">
        <v>38</v>
      </c>
      <c r="P5" s="81" t="s">
        <v>39</v>
      </c>
      <c r="Q5" s="81" t="s">
        <v>38</v>
      </c>
      <c r="R5" s="81" t="s">
        <v>39</v>
      </c>
      <c r="S5" s="82" t="s">
        <v>51</v>
      </c>
      <c r="T5" s="28" t="s">
        <v>22</v>
      </c>
      <c r="U5" s="29" t="s">
        <v>17</v>
      </c>
    </row>
    <row r="6" spans="1:21" x14ac:dyDescent="0.25">
      <c r="A6" s="1">
        <v>1</v>
      </c>
      <c r="B6" s="19" t="s">
        <v>31</v>
      </c>
      <c r="C6" s="39">
        <v>2.9</v>
      </c>
      <c r="D6" s="40" t="s">
        <v>18</v>
      </c>
      <c r="E6" s="10" t="s">
        <v>34</v>
      </c>
      <c r="F6" s="19" t="s">
        <v>29</v>
      </c>
      <c r="G6" s="83">
        <v>34</v>
      </c>
      <c r="H6" s="83">
        <v>35</v>
      </c>
      <c r="I6" s="83">
        <v>23</v>
      </c>
      <c r="J6" s="83">
        <v>26</v>
      </c>
      <c r="K6" s="83">
        <v>26</v>
      </c>
      <c r="L6" s="83">
        <v>29</v>
      </c>
      <c r="M6" s="83">
        <v>28</v>
      </c>
      <c r="N6" s="83">
        <v>29</v>
      </c>
      <c r="O6" s="83">
        <v>30</v>
      </c>
      <c r="P6" s="83">
        <v>33</v>
      </c>
      <c r="Q6" s="83">
        <v>19</v>
      </c>
      <c r="R6" s="83">
        <v>22</v>
      </c>
      <c r="S6" s="83">
        <f t="shared" ref="S6:S37" si="0">G6+I6+K6+M6+O6+Q6</f>
        <v>160</v>
      </c>
      <c r="T6" s="27">
        <v>19</v>
      </c>
      <c r="U6" s="15">
        <f t="shared" ref="U6:U37" si="1">S6-T6</f>
        <v>141</v>
      </c>
    </row>
    <row r="7" spans="1:21" x14ac:dyDescent="0.25">
      <c r="A7" s="1">
        <v>2</v>
      </c>
      <c r="B7" s="2" t="s">
        <v>28</v>
      </c>
      <c r="C7" s="39">
        <v>6.6</v>
      </c>
      <c r="D7" s="40" t="s">
        <v>18</v>
      </c>
      <c r="E7" s="10" t="s">
        <v>34</v>
      </c>
      <c r="F7" s="2" t="s">
        <v>2</v>
      </c>
      <c r="G7" s="83">
        <v>26</v>
      </c>
      <c r="H7" s="83">
        <v>31</v>
      </c>
      <c r="I7" s="83">
        <v>33</v>
      </c>
      <c r="J7" s="83">
        <v>40</v>
      </c>
      <c r="K7" s="83">
        <v>30</v>
      </c>
      <c r="L7" s="83">
        <v>38</v>
      </c>
      <c r="M7" s="83">
        <v>21</v>
      </c>
      <c r="N7" s="83">
        <v>24</v>
      </c>
      <c r="O7" s="83">
        <v>30</v>
      </c>
      <c r="P7" s="83">
        <v>38</v>
      </c>
      <c r="Q7" s="83">
        <v>22</v>
      </c>
      <c r="R7" s="83">
        <v>29</v>
      </c>
      <c r="S7" s="83">
        <f t="shared" si="0"/>
        <v>162</v>
      </c>
      <c r="T7" s="27">
        <v>21</v>
      </c>
      <c r="U7" s="15">
        <f t="shared" si="1"/>
        <v>141</v>
      </c>
    </row>
    <row r="8" spans="1:21" x14ac:dyDescent="0.25">
      <c r="A8" s="1">
        <v>3</v>
      </c>
      <c r="B8" s="2" t="s">
        <v>30</v>
      </c>
      <c r="C8" s="39">
        <v>7</v>
      </c>
      <c r="D8" s="40" t="s">
        <v>18</v>
      </c>
      <c r="E8" s="10" t="s">
        <v>34</v>
      </c>
      <c r="F8" s="2" t="s">
        <v>2</v>
      </c>
      <c r="G8" s="83">
        <v>21</v>
      </c>
      <c r="H8" s="83">
        <v>27</v>
      </c>
      <c r="I8" s="83">
        <v>29</v>
      </c>
      <c r="J8" s="83">
        <v>36</v>
      </c>
      <c r="K8" s="83">
        <v>22</v>
      </c>
      <c r="L8" s="83">
        <v>29</v>
      </c>
      <c r="M8" s="83">
        <v>25</v>
      </c>
      <c r="N8" s="83">
        <v>30</v>
      </c>
      <c r="O8" s="83">
        <v>20</v>
      </c>
      <c r="P8" s="83">
        <v>28</v>
      </c>
      <c r="Q8" s="83">
        <v>23</v>
      </c>
      <c r="R8" s="83">
        <v>30</v>
      </c>
      <c r="S8" s="83">
        <f t="shared" si="0"/>
        <v>140</v>
      </c>
      <c r="T8" s="27">
        <v>20</v>
      </c>
      <c r="U8" s="15">
        <f t="shared" si="1"/>
        <v>120</v>
      </c>
    </row>
    <row r="9" spans="1:21" x14ac:dyDescent="0.25">
      <c r="A9" s="1">
        <v>4</v>
      </c>
      <c r="B9" s="1" t="s">
        <v>120</v>
      </c>
      <c r="C9" s="7">
        <v>6.9</v>
      </c>
      <c r="D9" s="68" t="s">
        <v>18</v>
      </c>
      <c r="E9" s="11" t="s">
        <v>141</v>
      </c>
      <c r="F9" s="1" t="s">
        <v>113</v>
      </c>
      <c r="G9" s="83">
        <v>0</v>
      </c>
      <c r="H9" s="83">
        <v>0</v>
      </c>
      <c r="I9" s="83">
        <v>24</v>
      </c>
      <c r="J9" s="83">
        <v>31</v>
      </c>
      <c r="K9" s="83">
        <v>21</v>
      </c>
      <c r="L9" s="83">
        <v>27</v>
      </c>
      <c r="M9" s="83">
        <v>27</v>
      </c>
      <c r="N9" s="83">
        <v>32</v>
      </c>
      <c r="O9" s="83">
        <v>20</v>
      </c>
      <c r="P9" s="83">
        <v>28</v>
      </c>
      <c r="Q9" s="83">
        <v>23</v>
      </c>
      <c r="R9" s="83">
        <v>31</v>
      </c>
      <c r="S9" s="83">
        <f t="shared" si="0"/>
        <v>115</v>
      </c>
      <c r="T9" s="27">
        <v>0</v>
      </c>
      <c r="U9" s="15">
        <f t="shared" si="1"/>
        <v>115</v>
      </c>
    </row>
    <row r="10" spans="1:21" x14ac:dyDescent="0.25">
      <c r="A10" s="1">
        <v>5</v>
      </c>
      <c r="B10" s="2" t="s">
        <v>0</v>
      </c>
      <c r="C10" s="39">
        <v>9.6999999999999993</v>
      </c>
      <c r="D10" s="40" t="s">
        <v>18</v>
      </c>
      <c r="E10" s="10" t="s">
        <v>34</v>
      </c>
      <c r="F10" s="2" t="s">
        <v>2</v>
      </c>
      <c r="G10" s="83">
        <v>22</v>
      </c>
      <c r="H10" s="83">
        <v>30</v>
      </c>
      <c r="I10" s="83">
        <v>23</v>
      </c>
      <c r="J10" s="83">
        <v>31</v>
      </c>
      <c r="K10" s="83">
        <v>18</v>
      </c>
      <c r="L10" s="83">
        <v>26</v>
      </c>
      <c r="M10" s="83">
        <v>22</v>
      </c>
      <c r="N10" s="83">
        <v>31</v>
      </c>
      <c r="O10" s="83">
        <v>25</v>
      </c>
      <c r="P10" s="83">
        <v>34</v>
      </c>
      <c r="Q10" s="83">
        <v>11</v>
      </c>
      <c r="R10" s="83">
        <v>19</v>
      </c>
      <c r="S10" s="83">
        <f t="shared" si="0"/>
        <v>121</v>
      </c>
      <c r="T10" s="27">
        <v>11</v>
      </c>
      <c r="U10" s="15">
        <f t="shared" si="1"/>
        <v>110</v>
      </c>
    </row>
    <row r="11" spans="1:21" x14ac:dyDescent="0.25">
      <c r="A11" s="1">
        <v>6</v>
      </c>
      <c r="B11" s="32" t="s">
        <v>76</v>
      </c>
      <c r="C11" s="39">
        <v>9.3000000000000007</v>
      </c>
      <c r="D11" s="40" t="s">
        <v>18</v>
      </c>
      <c r="E11" s="30" t="s">
        <v>141</v>
      </c>
      <c r="F11" s="2" t="s">
        <v>70</v>
      </c>
      <c r="G11" s="83">
        <v>24</v>
      </c>
      <c r="H11" s="83">
        <v>30</v>
      </c>
      <c r="I11" s="83">
        <v>24</v>
      </c>
      <c r="J11" s="83">
        <v>34</v>
      </c>
      <c r="K11" s="83">
        <v>17</v>
      </c>
      <c r="L11" s="83">
        <v>26</v>
      </c>
      <c r="M11" s="83">
        <v>25</v>
      </c>
      <c r="N11" s="83">
        <v>33</v>
      </c>
      <c r="O11" s="83">
        <v>19</v>
      </c>
      <c r="P11" s="83">
        <v>28</v>
      </c>
      <c r="Q11" s="83">
        <v>12</v>
      </c>
      <c r="R11" s="83">
        <v>18</v>
      </c>
      <c r="S11" s="83">
        <f t="shared" si="0"/>
        <v>121</v>
      </c>
      <c r="T11" s="27">
        <v>12</v>
      </c>
      <c r="U11" s="15">
        <f t="shared" si="1"/>
        <v>109</v>
      </c>
    </row>
    <row r="12" spans="1:21" x14ac:dyDescent="0.25">
      <c r="A12" s="1">
        <v>7</v>
      </c>
      <c r="B12" s="32" t="s">
        <v>71</v>
      </c>
      <c r="C12" s="39">
        <v>8.3000000000000007</v>
      </c>
      <c r="D12" s="40" t="s">
        <v>18</v>
      </c>
      <c r="E12" s="30" t="s">
        <v>35</v>
      </c>
      <c r="F12" s="19" t="s">
        <v>70</v>
      </c>
      <c r="G12" s="83">
        <v>24</v>
      </c>
      <c r="H12" s="83">
        <v>30</v>
      </c>
      <c r="I12" s="83">
        <v>17</v>
      </c>
      <c r="J12" s="83">
        <v>25</v>
      </c>
      <c r="K12" s="83">
        <v>22</v>
      </c>
      <c r="L12" s="83">
        <v>30</v>
      </c>
      <c r="M12" s="83">
        <v>20</v>
      </c>
      <c r="N12" s="83">
        <v>26</v>
      </c>
      <c r="O12" s="83">
        <v>20</v>
      </c>
      <c r="P12" s="83">
        <v>28</v>
      </c>
      <c r="Q12" s="83">
        <v>21</v>
      </c>
      <c r="R12" s="83">
        <v>28</v>
      </c>
      <c r="S12" s="83">
        <f t="shared" si="0"/>
        <v>124</v>
      </c>
      <c r="T12" s="27">
        <v>17</v>
      </c>
      <c r="U12" s="15">
        <f t="shared" si="1"/>
        <v>107</v>
      </c>
    </row>
    <row r="13" spans="1:21" ht="15.75" customHeight="1" x14ac:dyDescent="0.25">
      <c r="A13" s="1">
        <v>8</v>
      </c>
      <c r="B13" s="2" t="s">
        <v>1</v>
      </c>
      <c r="C13" s="39">
        <v>13.2</v>
      </c>
      <c r="D13" s="69" t="s">
        <v>20</v>
      </c>
      <c r="E13" s="10" t="s">
        <v>33</v>
      </c>
      <c r="F13" s="2" t="s">
        <v>67</v>
      </c>
      <c r="G13" s="83">
        <v>24</v>
      </c>
      <c r="H13" s="83">
        <v>37</v>
      </c>
      <c r="I13" s="83">
        <v>0</v>
      </c>
      <c r="J13" s="83">
        <v>0</v>
      </c>
      <c r="K13" s="83">
        <v>15</v>
      </c>
      <c r="L13" s="83">
        <v>29</v>
      </c>
      <c r="M13" s="83">
        <v>22</v>
      </c>
      <c r="N13" s="83">
        <v>34</v>
      </c>
      <c r="O13" s="83">
        <v>18</v>
      </c>
      <c r="P13" s="83">
        <v>33</v>
      </c>
      <c r="Q13" s="83">
        <v>12</v>
      </c>
      <c r="R13" s="83">
        <v>23</v>
      </c>
      <c r="S13" s="83">
        <f t="shared" si="0"/>
        <v>91</v>
      </c>
      <c r="T13" s="27">
        <v>0</v>
      </c>
      <c r="U13" s="15">
        <f t="shared" si="1"/>
        <v>91</v>
      </c>
    </row>
    <row r="14" spans="1:21" x14ac:dyDescent="0.25">
      <c r="A14" s="1">
        <v>9</v>
      </c>
      <c r="B14" s="1" t="s">
        <v>26</v>
      </c>
      <c r="C14" s="7">
        <v>12.4</v>
      </c>
      <c r="D14" s="40" t="s">
        <v>18</v>
      </c>
      <c r="E14" s="10" t="s">
        <v>33</v>
      </c>
      <c r="F14" s="1" t="s">
        <v>27</v>
      </c>
      <c r="G14" s="83">
        <v>17</v>
      </c>
      <c r="H14" s="83">
        <v>27</v>
      </c>
      <c r="I14" s="83">
        <v>0</v>
      </c>
      <c r="J14" s="83">
        <v>0</v>
      </c>
      <c r="K14" s="83">
        <v>20</v>
      </c>
      <c r="L14" s="83">
        <v>32</v>
      </c>
      <c r="M14" s="83">
        <v>15</v>
      </c>
      <c r="N14" s="83">
        <v>23</v>
      </c>
      <c r="O14" s="83">
        <v>25</v>
      </c>
      <c r="P14" s="83">
        <v>38</v>
      </c>
      <c r="Q14" s="83">
        <v>13</v>
      </c>
      <c r="R14" s="83">
        <v>23</v>
      </c>
      <c r="S14" s="83">
        <f t="shared" si="0"/>
        <v>90</v>
      </c>
      <c r="T14" s="27">
        <v>0</v>
      </c>
      <c r="U14" s="15">
        <f t="shared" si="1"/>
        <v>90</v>
      </c>
    </row>
    <row r="15" spans="1:21" x14ac:dyDescent="0.25">
      <c r="A15" s="1">
        <v>10</v>
      </c>
      <c r="B15" s="31" t="s">
        <v>77</v>
      </c>
      <c r="C15" s="7">
        <v>8.3000000000000007</v>
      </c>
      <c r="D15" s="40" t="s">
        <v>18</v>
      </c>
      <c r="E15" s="30" t="s">
        <v>33</v>
      </c>
      <c r="F15" s="1" t="s">
        <v>69</v>
      </c>
      <c r="G15" s="83">
        <v>23</v>
      </c>
      <c r="H15" s="83">
        <v>30</v>
      </c>
      <c r="I15" s="83">
        <v>21</v>
      </c>
      <c r="J15" s="83">
        <v>28</v>
      </c>
      <c r="K15" s="83">
        <v>23</v>
      </c>
      <c r="L15" s="83">
        <v>30</v>
      </c>
      <c r="M15" s="83">
        <v>21</v>
      </c>
      <c r="N15" s="83">
        <v>27</v>
      </c>
      <c r="O15" s="83">
        <v>0</v>
      </c>
      <c r="P15" s="83">
        <v>0</v>
      </c>
      <c r="Q15" s="83">
        <v>0</v>
      </c>
      <c r="R15" s="83">
        <v>0</v>
      </c>
      <c r="S15" s="83">
        <f t="shared" si="0"/>
        <v>88</v>
      </c>
      <c r="T15" s="27">
        <v>0</v>
      </c>
      <c r="U15" s="15">
        <f t="shared" si="1"/>
        <v>88</v>
      </c>
    </row>
    <row r="16" spans="1:21" x14ac:dyDescent="0.25">
      <c r="A16" s="1">
        <v>11</v>
      </c>
      <c r="B16" s="1" t="s">
        <v>119</v>
      </c>
      <c r="C16" s="7">
        <v>12.1</v>
      </c>
      <c r="D16" s="69" t="s">
        <v>18</v>
      </c>
      <c r="E16" s="10" t="s">
        <v>33</v>
      </c>
      <c r="F16" s="1" t="s">
        <v>113</v>
      </c>
      <c r="G16" s="83">
        <v>0</v>
      </c>
      <c r="H16" s="83">
        <v>0</v>
      </c>
      <c r="I16" s="83">
        <v>21</v>
      </c>
      <c r="J16" s="83">
        <v>34</v>
      </c>
      <c r="K16" s="83">
        <v>20</v>
      </c>
      <c r="L16" s="83">
        <v>32</v>
      </c>
      <c r="M16" s="83">
        <v>26</v>
      </c>
      <c r="N16" s="83">
        <v>37</v>
      </c>
      <c r="O16" s="83">
        <v>0</v>
      </c>
      <c r="P16" s="83">
        <v>0</v>
      </c>
      <c r="Q16" s="83">
        <v>21</v>
      </c>
      <c r="R16" s="83">
        <v>32</v>
      </c>
      <c r="S16" s="83">
        <f t="shared" si="0"/>
        <v>88</v>
      </c>
      <c r="T16" s="27">
        <v>0</v>
      </c>
      <c r="U16" s="15">
        <f t="shared" si="1"/>
        <v>88</v>
      </c>
    </row>
    <row r="17" spans="1:21" x14ac:dyDescent="0.25">
      <c r="A17" s="1">
        <v>12</v>
      </c>
      <c r="B17" s="1" t="s">
        <v>125</v>
      </c>
      <c r="C17" s="7">
        <v>11</v>
      </c>
      <c r="D17" s="69" t="s">
        <v>18</v>
      </c>
      <c r="E17" s="10" t="s">
        <v>35</v>
      </c>
      <c r="F17" s="1" t="s">
        <v>70</v>
      </c>
      <c r="G17" s="83">
        <v>0</v>
      </c>
      <c r="H17" s="83">
        <v>0</v>
      </c>
      <c r="I17" s="83">
        <v>25</v>
      </c>
      <c r="J17" s="83">
        <v>37</v>
      </c>
      <c r="K17" s="83">
        <v>24</v>
      </c>
      <c r="L17" s="83">
        <v>36</v>
      </c>
      <c r="M17" s="83">
        <v>24</v>
      </c>
      <c r="N17" s="83">
        <v>33</v>
      </c>
      <c r="O17" s="83">
        <v>14</v>
      </c>
      <c r="P17" s="83">
        <v>24</v>
      </c>
      <c r="Q17" s="83">
        <v>0</v>
      </c>
      <c r="R17" s="83">
        <v>0</v>
      </c>
      <c r="S17" s="83">
        <f t="shared" si="0"/>
        <v>87</v>
      </c>
      <c r="T17" s="27">
        <v>0</v>
      </c>
      <c r="U17" s="15">
        <f t="shared" si="1"/>
        <v>87</v>
      </c>
    </row>
    <row r="18" spans="1:21" x14ac:dyDescent="0.25">
      <c r="A18" s="1">
        <v>13</v>
      </c>
      <c r="B18" s="31" t="s">
        <v>93</v>
      </c>
      <c r="C18" s="7">
        <v>13.6</v>
      </c>
      <c r="D18" s="69" t="s">
        <v>20</v>
      </c>
      <c r="E18" s="30" t="s">
        <v>33</v>
      </c>
      <c r="F18" s="4" t="s">
        <v>29</v>
      </c>
      <c r="G18" s="83">
        <v>17</v>
      </c>
      <c r="H18" s="83">
        <v>30</v>
      </c>
      <c r="I18" s="83">
        <v>19</v>
      </c>
      <c r="J18" s="83">
        <v>32</v>
      </c>
      <c r="K18" s="83">
        <v>17</v>
      </c>
      <c r="L18" s="83">
        <v>30</v>
      </c>
      <c r="M18" s="83">
        <v>19</v>
      </c>
      <c r="N18" s="83">
        <v>32</v>
      </c>
      <c r="O18" s="83">
        <v>8</v>
      </c>
      <c r="P18" s="83">
        <v>19</v>
      </c>
      <c r="Q18" s="83">
        <v>15</v>
      </c>
      <c r="R18" s="83">
        <v>25</v>
      </c>
      <c r="S18" s="83">
        <f t="shared" si="0"/>
        <v>95</v>
      </c>
      <c r="T18" s="27">
        <v>8</v>
      </c>
      <c r="U18" s="15">
        <f t="shared" si="1"/>
        <v>87</v>
      </c>
    </row>
    <row r="19" spans="1:21" x14ac:dyDescent="0.25">
      <c r="A19" s="1">
        <v>14</v>
      </c>
      <c r="B19" s="1" t="s">
        <v>124</v>
      </c>
      <c r="C19" s="7">
        <v>17</v>
      </c>
      <c r="D19" s="69" t="s">
        <v>20</v>
      </c>
      <c r="E19" s="10" t="s">
        <v>35</v>
      </c>
      <c r="F19" s="1" t="s">
        <v>79</v>
      </c>
      <c r="G19" s="83">
        <v>0</v>
      </c>
      <c r="H19" s="83">
        <v>0</v>
      </c>
      <c r="I19" s="83">
        <v>20</v>
      </c>
      <c r="J19" s="83">
        <v>35</v>
      </c>
      <c r="K19" s="83">
        <v>14</v>
      </c>
      <c r="L19" s="83">
        <v>31</v>
      </c>
      <c r="M19" s="83">
        <v>13</v>
      </c>
      <c r="N19" s="83">
        <v>27</v>
      </c>
      <c r="O19" s="83">
        <v>19</v>
      </c>
      <c r="P19" s="83">
        <v>36</v>
      </c>
      <c r="Q19" s="83">
        <v>20</v>
      </c>
      <c r="R19" s="83">
        <v>35</v>
      </c>
      <c r="S19" s="83">
        <f t="shared" si="0"/>
        <v>86</v>
      </c>
      <c r="T19" s="27">
        <v>0</v>
      </c>
      <c r="U19" s="15">
        <f t="shared" si="1"/>
        <v>86</v>
      </c>
    </row>
    <row r="20" spans="1:21" x14ac:dyDescent="0.25">
      <c r="A20" s="1">
        <v>15</v>
      </c>
      <c r="B20" s="31" t="s">
        <v>94</v>
      </c>
      <c r="C20" s="7">
        <v>16.7</v>
      </c>
      <c r="D20" s="69" t="s">
        <v>20</v>
      </c>
      <c r="E20" s="30" t="s">
        <v>33</v>
      </c>
      <c r="F20" s="4" t="s">
        <v>66</v>
      </c>
      <c r="G20" s="83">
        <v>16</v>
      </c>
      <c r="H20" s="83">
        <v>30</v>
      </c>
      <c r="I20" s="83">
        <v>12</v>
      </c>
      <c r="J20" s="83">
        <v>31</v>
      </c>
      <c r="K20" s="83">
        <v>17</v>
      </c>
      <c r="L20" s="83">
        <v>32</v>
      </c>
      <c r="M20" s="83">
        <v>20</v>
      </c>
      <c r="N20" s="83">
        <v>34</v>
      </c>
      <c r="O20" s="83">
        <v>14</v>
      </c>
      <c r="P20" s="83">
        <v>31</v>
      </c>
      <c r="Q20" s="83">
        <v>18</v>
      </c>
      <c r="R20" s="83">
        <v>35</v>
      </c>
      <c r="S20" s="83">
        <f t="shared" si="0"/>
        <v>97</v>
      </c>
      <c r="T20" s="27">
        <v>12</v>
      </c>
      <c r="U20" s="15">
        <f t="shared" si="1"/>
        <v>85</v>
      </c>
    </row>
    <row r="21" spans="1:21" x14ac:dyDescent="0.25">
      <c r="A21" s="1">
        <v>16</v>
      </c>
      <c r="B21" s="31" t="s">
        <v>74</v>
      </c>
      <c r="C21" s="7">
        <v>22.6</v>
      </c>
      <c r="D21" s="69" t="s">
        <v>20</v>
      </c>
      <c r="E21" s="30" t="s">
        <v>35</v>
      </c>
      <c r="F21" s="1" t="s">
        <v>70</v>
      </c>
      <c r="G21" s="83">
        <v>5</v>
      </c>
      <c r="H21" s="83">
        <v>19</v>
      </c>
      <c r="I21" s="83">
        <v>12</v>
      </c>
      <c r="J21" s="83">
        <v>36</v>
      </c>
      <c r="K21" s="83">
        <v>12</v>
      </c>
      <c r="L21" s="83">
        <v>35</v>
      </c>
      <c r="M21" s="83">
        <v>21</v>
      </c>
      <c r="N21" s="83">
        <v>43</v>
      </c>
      <c r="O21" s="83">
        <v>17</v>
      </c>
      <c r="P21" s="83">
        <v>43</v>
      </c>
      <c r="Q21" s="83">
        <v>19</v>
      </c>
      <c r="R21" s="83">
        <v>43</v>
      </c>
      <c r="S21" s="83">
        <f t="shared" si="0"/>
        <v>86</v>
      </c>
      <c r="T21" s="27">
        <v>5</v>
      </c>
      <c r="U21" s="15">
        <f t="shared" si="1"/>
        <v>81</v>
      </c>
    </row>
    <row r="22" spans="1:21" x14ac:dyDescent="0.25">
      <c r="A22" s="1">
        <v>17</v>
      </c>
      <c r="B22" s="31" t="s">
        <v>75</v>
      </c>
      <c r="C22" s="7">
        <v>11.4</v>
      </c>
      <c r="D22" s="40" t="s">
        <v>18</v>
      </c>
      <c r="E22" s="18" t="s">
        <v>35</v>
      </c>
      <c r="F22" s="1" t="s">
        <v>69</v>
      </c>
      <c r="G22" s="83">
        <v>15</v>
      </c>
      <c r="H22" s="83">
        <v>23</v>
      </c>
      <c r="I22" s="83">
        <v>24</v>
      </c>
      <c r="J22" s="83">
        <v>35</v>
      </c>
      <c r="K22" s="83">
        <v>20</v>
      </c>
      <c r="L22" s="83">
        <v>31</v>
      </c>
      <c r="M22" s="83">
        <v>18</v>
      </c>
      <c r="N22" s="83">
        <v>26</v>
      </c>
      <c r="O22" s="83">
        <v>0</v>
      </c>
      <c r="P22" s="83">
        <v>0</v>
      </c>
      <c r="Q22" s="83">
        <v>0</v>
      </c>
      <c r="R22" s="83">
        <v>0</v>
      </c>
      <c r="S22" s="83">
        <f t="shared" si="0"/>
        <v>77</v>
      </c>
      <c r="T22" s="27">
        <v>0</v>
      </c>
      <c r="U22" s="15">
        <f t="shared" si="1"/>
        <v>77</v>
      </c>
    </row>
    <row r="23" spans="1:21" x14ac:dyDescent="0.25">
      <c r="A23" s="1">
        <v>18</v>
      </c>
      <c r="B23" s="1" t="s">
        <v>132</v>
      </c>
      <c r="C23" s="7">
        <v>18.600000000000001</v>
      </c>
      <c r="D23" s="69" t="s">
        <v>20</v>
      </c>
      <c r="E23" s="11" t="s">
        <v>33</v>
      </c>
      <c r="F23" s="1" t="s">
        <v>113</v>
      </c>
      <c r="G23" s="83">
        <v>0</v>
      </c>
      <c r="H23" s="83">
        <v>0</v>
      </c>
      <c r="I23" s="83">
        <v>0</v>
      </c>
      <c r="J23" s="83">
        <v>0</v>
      </c>
      <c r="K23" s="83">
        <v>15</v>
      </c>
      <c r="L23" s="83">
        <v>33</v>
      </c>
      <c r="M23" s="83">
        <v>22</v>
      </c>
      <c r="N23" s="83">
        <v>39</v>
      </c>
      <c r="O23" s="83">
        <v>21</v>
      </c>
      <c r="P23" s="83">
        <v>39</v>
      </c>
      <c r="Q23" s="83">
        <v>16</v>
      </c>
      <c r="R23" s="83">
        <v>33</v>
      </c>
      <c r="S23" s="83">
        <f t="shared" si="0"/>
        <v>74</v>
      </c>
      <c r="T23" s="27">
        <v>0</v>
      </c>
      <c r="U23" s="15">
        <f t="shared" si="1"/>
        <v>74</v>
      </c>
    </row>
    <row r="24" spans="1:21" x14ac:dyDescent="0.25">
      <c r="A24" s="1">
        <v>19</v>
      </c>
      <c r="B24" s="1" t="s">
        <v>112</v>
      </c>
      <c r="C24" s="7">
        <v>16</v>
      </c>
      <c r="D24" s="72" t="s">
        <v>20</v>
      </c>
      <c r="E24" s="9" t="s">
        <v>33</v>
      </c>
      <c r="F24" s="1" t="s">
        <v>113</v>
      </c>
      <c r="G24" s="83">
        <v>0</v>
      </c>
      <c r="H24" s="83">
        <v>0</v>
      </c>
      <c r="I24" s="83">
        <v>15</v>
      </c>
      <c r="J24" s="83">
        <v>30</v>
      </c>
      <c r="K24" s="83">
        <v>9</v>
      </c>
      <c r="L24" s="83">
        <v>25</v>
      </c>
      <c r="M24" s="83">
        <v>28</v>
      </c>
      <c r="N24" s="83">
        <v>43</v>
      </c>
      <c r="O24" s="83">
        <v>8</v>
      </c>
      <c r="P24" s="83">
        <v>18</v>
      </c>
      <c r="Q24" s="83">
        <v>12</v>
      </c>
      <c r="R24" s="83">
        <v>26</v>
      </c>
      <c r="S24" s="83">
        <f t="shared" si="0"/>
        <v>72</v>
      </c>
      <c r="T24" s="27">
        <v>0</v>
      </c>
      <c r="U24" s="15">
        <f t="shared" si="1"/>
        <v>72</v>
      </c>
    </row>
    <row r="25" spans="1:21" x14ac:dyDescent="0.25">
      <c r="A25" s="1">
        <v>20</v>
      </c>
      <c r="B25" s="1" t="s">
        <v>11</v>
      </c>
      <c r="C25" s="7">
        <v>23</v>
      </c>
      <c r="D25" s="69" t="s">
        <v>20</v>
      </c>
      <c r="E25" s="11" t="s">
        <v>35</v>
      </c>
      <c r="F25" s="1" t="s">
        <v>67</v>
      </c>
      <c r="G25" s="83">
        <v>11</v>
      </c>
      <c r="H25" s="83">
        <v>27</v>
      </c>
      <c r="I25" s="83">
        <v>15</v>
      </c>
      <c r="J25" s="83">
        <v>37</v>
      </c>
      <c r="K25" s="83">
        <v>10</v>
      </c>
      <c r="L25" s="83">
        <v>30</v>
      </c>
      <c r="M25" s="83">
        <v>10</v>
      </c>
      <c r="N25" s="83">
        <v>29</v>
      </c>
      <c r="O25" s="83">
        <v>20</v>
      </c>
      <c r="P25" s="83">
        <v>46</v>
      </c>
      <c r="Q25" s="83">
        <v>16</v>
      </c>
      <c r="R25" s="83">
        <v>36</v>
      </c>
      <c r="S25" s="83">
        <f t="shared" si="0"/>
        <v>82</v>
      </c>
      <c r="T25" s="27">
        <v>10</v>
      </c>
      <c r="U25" s="15">
        <f t="shared" si="1"/>
        <v>72</v>
      </c>
    </row>
    <row r="26" spans="1:21" x14ac:dyDescent="0.25">
      <c r="A26" s="1">
        <v>21</v>
      </c>
      <c r="B26" s="31" t="s">
        <v>80</v>
      </c>
      <c r="C26" s="7">
        <v>10.199999999999999</v>
      </c>
      <c r="D26" s="40" t="s">
        <v>18</v>
      </c>
      <c r="E26" s="18" t="s">
        <v>35</v>
      </c>
      <c r="F26" s="1" t="s">
        <v>69</v>
      </c>
      <c r="G26" s="83">
        <v>26</v>
      </c>
      <c r="H26" s="83">
        <v>35</v>
      </c>
      <c r="I26" s="83">
        <v>19</v>
      </c>
      <c r="J26" s="83">
        <v>29</v>
      </c>
      <c r="K26" s="83">
        <v>25</v>
      </c>
      <c r="L26" s="83">
        <v>36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f t="shared" si="0"/>
        <v>70</v>
      </c>
      <c r="T26" s="27">
        <v>0</v>
      </c>
      <c r="U26" s="15">
        <f t="shared" si="1"/>
        <v>70</v>
      </c>
    </row>
    <row r="27" spans="1:21" x14ac:dyDescent="0.25">
      <c r="A27" s="1">
        <v>22</v>
      </c>
      <c r="B27" s="1" t="s">
        <v>97</v>
      </c>
      <c r="C27" s="7">
        <v>9.4</v>
      </c>
      <c r="D27" s="72" t="s">
        <v>18</v>
      </c>
      <c r="E27" s="9" t="s">
        <v>35</v>
      </c>
      <c r="F27" s="1" t="s">
        <v>70</v>
      </c>
      <c r="G27" s="83">
        <v>16</v>
      </c>
      <c r="H27" s="83">
        <v>22</v>
      </c>
      <c r="I27" s="83">
        <v>0</v>
      </c>
      <c r="J27" s="83">
        <v>0</v>
      </c>
      <c r="K27" s="83">
        <v>0</v>
      </c>
      <c r="L27" s="83">
        <v>0</v>
      </c>
      <c r="M27" s="83">
        <v>17</v>
      </c>
      <c r="N27" s="83">
        <v>22</v>
      </c>
      <c r="O27" s="83">
        <v>21</v>
      </c>
      <c r="P27" s="83">
        <v>29</v>
      </c>
      <c r="Q27" s="83">
        <v>15</v>
      </c>
      <c r="R27" s="83">
        <v>22</v>
      </c>
      <c r="S27" s="83">
        <f t="shared" si="0"/>
        <v>69</v>
      </c>
      <c r="T27" s="27">
        <v>0</v>
      </c>
      <c r="U27" s="15">
        <f t="shared" si="1"/>
        <v>69</v>
      </c>
    </row>
    <row r="28" spans="1:21" x14ac:dyDescent="0.25">
      <c r="A28" s="1">
        <v>23</v>
      </c>
      <c r="B28" s="1" t="s">
        <v>10</v>
      </c>
      <c r="C28" s="7">
        <v>19.3</v>
      </c>
      <c r="D28" s="40" t="s">
        <v>20</v>
      </c>
      <c r="E28" s="11" t="s">
        <v>33</v>
      </c>
      <c r="F28" s="2" t="s">
        <v>8</v>
      </c>
      <c r="G28" s="83">
        <v>15</v>
      </c>
      <c r="H28" s="83">
        <v>30</v>
      </c>
      <c r="I28" s="83">
        <v>15</v>
      </c>
      <c r="J28" s="83">
        <v>34</v>
      </c>
      <c r="K28" s="83">
        <v>13</v>
      </c>
      <c r="L28" s="83">
        <v>35</v>
      </c>
      <c r="M28" s="83">
        <v>14</v>
      </c>
      <c r="N28" s="83">
        <v>34</v>
      </c>
      <c r="O28" s="83">
        <v>7</v>
      </c>
      <c r="P28" s="83">
        <v>26</v>
      </c>
      <c r="Q28" s="83">
        <v>11</v>
      </c>
      <c r="R28" s="83">
        <v>26</v>
      </c>
      <c r="S28" s="83">
        <f t="shared" si="0"/>
        <v>75</v>
      </c>
      <c r="T28" s="27">
        <v>7</v>
      </c>
      <c r="U28" s="15">
        <f t="shared" si="1"/>
        <v>68</v>
      </c>
    </row>
    <row r="29" spans="1:21" x14ac:dyDescent="0.25">
      <c r="A29" s="1">
        <v>24</v>
      </c>
      <c r="B29" s="31" t="s">
        <v>78</v>
      </c>
      <c r="C29" s="7">
        <v>29</v>
      </c>
      <c r="D29" s="41" t="s">
        <v>19</v>
      </c>
      <c r="E29" s="18" t="s">
        <v>35</v>
      </c>
      <c r="F29" s="1" t="s">
        <v>79</v>
      </c>
      <c r="G29" s="83">
        <v>10</v>
      </c>
      <c r="H29" s="83">
        <v>32</v>
      </c>
      <c r="I29" s="83">
        <v>12</v>
      </c>
      <c r="J29" s="83">
        <v>40</v>
      </c>
      <c r="K29" s="83">
        <v>14</v>
      </c>
      <c r="L29" s="83">
        <v>44</v>
      </c>
      <c r="M29" s="83">
        <v>12</v>
      </c>
      <c r="N29" s="83">
        <v>32</v>
      </c>
      <c r="O29" s="83">
        <v>18</v>
      </c>
      <c r="P29" s="83">
        <v>48</v>
      </c>
      <c r="Q29" s="83">
        <v>6</v>
      </c>
      <c r="R29" s="83">
        <v>31</v>
      </c>
      <c r="S29" s="83">
        <f t="shared" si="0"/>
        <v>72</v>
      </c>
      <c r="T29" s="27">
        <v>10</v>
      </c>
      <c r="U29" s="15">
        <f t="shared" si="1"/>
        <v>62</v>
      </c>
    </row>
    <row r="30" spans="1:21" x14ac:dyDescent="0.25">
      <c r="A30" s="1">
        <v>25</v>
      </c>
      <c r="B30" s="1" t="s">
        <v>3</v>
      </c>
      <c r="C30" s="7">
        <v>17.8</v>
      </c>
      <c r="D30" s="41" t="s">
        <v>20</v>
      </c>
      <c r="E30" s="11" t="s">
        <v>35</v>
      </c>
      <c r="F30" s="1" t="s">
        <v>4</v>
      </c>
      <c r="G30" s="83">
        <v>10</v>
      </c>
      <c r="H30" s="83">
        <v>23</v>
      </c>
      <c r="I30" s="83">
        <v>14</v>
      </c>
      <c r="J30" s="83">
        <v>30</v>
      </c>
      <c r="K30" s="83">
        <v>16</v>
      </c>
      <c r="L30" s="83">
        <v>33</v>
      </c>
      <c r="M30" s="83">
        <v>0</v>
      </c>
      <c r="N30" s="83">
        <v>0</v>
      </c>
      <c r="O30" s="83">
        <v>6</v>
      </c>
      <c r="P30" s="83">
        <v>21</v>
      </c>
      <c r="Q30" s="83">
        <v>12</v>
      </c>
      <c r="R30" s="83">
        <v>28</v>
      </c>
      <c r="S30" s="83">
        <f t="shared" si="0"/>
        <v>58</v>
      </c>
      <c r="T30" s="27">
        <v>0</v>
      </c>
      <c r="U30" s="15">
        <f t="shared" si="1"/>
        <v>58</v>
      </c>
    </row>
    <row r="31" spans="1:21" x14ac:dyDescent="0.25">
      <c r="A31" s="1">
        <v>26</v>
      </c>
      <c r="B31" s="1" t="s">
        <v>96</v>
      </c>
      <c r="C31" s="7">
        <v>20.399999999999999</v>
      </c>
      <c r="D31" s="41" t="s">
        <v>20</v>
      </c>
      <c r="E31" s="11" t="s">
        <v>33</v>
      </c>
      <c r="F31" s="1" t="s">
        <v>105</v>
      </c>
      <c r="G31" s="83">
        <v>13</v>
      </c>
      <c r="H31" s="83">
        <v>31</v>
      </c>
      <c r="I31" s="83">
        <v>9</v>
      </c>
      <c r="J31" s="83">
        <v>24</v>
      </c>
      <c r="K31" s="83">
        <v>13</v>
      </c>
      <c r="L31" s="83">
        <v>32</v>
      </c>
      <c r="M31" s="83">
        <v>11</v>
      </c>
      <c r="N31" s="83">
        <v>29</v>
      </c>
      <c r="O31" s="83">
        <v>10</v>
      </c>
      <c r="P31" s="83">
        <v>30</v>
      </c>
      <c r="Q31" s="83">
        <v>10</v>
      </c>
      <c r="R31" s="83">
        <v>25</v>
      </c>
      <c r="S31" s="83">
        <f t="shared" si="0"/>
        <v>66</v>
      </c>
      <c r="T31" s="27">
        <v>9</v>
      </c>
      <c r="U31" s="15">
        <f t="shared" si="1"/>
        <v>57</v>
      </c>
    </row>
    <row r="32" spans="1:21" x14ac:dyDescent="0.25">
      <c r="A32" s="1">
        <v>27</v>
      </c>
      <c r="B32" s="1" t="s">
        <v>129</v>
      </c>
      <c r="C32" s="7">
        <v>10.5</v>
      </c>
      <c r="D32" s="68" t="s">
        <v>18</v>
      </c>
      <c r="E32" s="11" t="s">
        <v>35</v>
      </c>
      <c r="F32" s="1" t="s">
        <v>67</v>
      </c>
      <c r="G32" s="83">
        <v>0</v>
      </c>
      <c r="H32" s="83">
        <v>0</v>
      </c>
      <c r="I32" s="83">
        <v>0</v>
      </c>
      <c r="J32" s="83">
        <v>0</v>
      </c>
      <c r="K32" s="83">
        <v>20</v>
      </c>
      <c r="L32" s="83">
        <v>28</v>
      </c>
      <c r="M32" s="83">
        <v>0</v>
      </c>
      <c r="N32" s="83">
        <v>0</v>
      </c>
      <c r="O32" s="83">
        <v>20</v>
      </c>
      <c r="P32" s="83">
        <v>31</v>
      </c>
      <c r="Q32" s="83">
        <v>16</v>
      </c>
      <c r="R32" s="83">
        <v>23</v>
      </c>
      <c r="S32" s="83">
        <f t="shared" si="0"/>
        <v>56</v>
      </c>
      <c r="T32" s="27">
        <v>0</v>
      </c>
      <c r="U32" s="15">
        <f t="shared" si="1"/>
        <v>56</v>
      </c>
    </row>
    <row r="33" spans="1:23" x14ac:dyDescent="0.25">
      <c r="A33" s="1">
        <v>28</v>
      </c>
      <c r="B33" s="1" t="s">
        <v>5</v>
      </c>
      <c r="C33" s="7">
        <v>22.5</v>
      </c>
      <c r="D33" s="41" t="s">
        <v>20</v>
      </c>
      <c r="E33" s="11" t="s">
        <v>35</v>
      </c>
      <c r="F33" s="1" t="s">
        <v>6</v>
      </c>
      <c r="G33" s="83">
        <v>11</v>
      </c>
      <c r="H33" s="83">
        <v>25</v>
      </c>
      <c r="I33" s="83">
        <v>5</v>
      </c>
      <c r="J33" s="83">
        <v>23</v>
      </c>
      <c r="K33" s="83">
        <v>12</v>
      </c>
      <c r="L33" s="83">
        <v>33</v>
      </c>
      <c r="M33" s="83">
        <v>12</v>
      </c>
      <c r="N33" s="83">
        <v>31</v>
      </c>
      <c r="O33" s="83">
        <v>11</v>
      </c>
      <c r="P33" s="83">
        <v>29</v>
      </c>
      <c r="Q33" s="83">
        <v>10</v>
      </c>
      <c r="R33" s="83">
        <v>32</v>
      </c>
      <c r="S33" s="83">
        <f t="shared" si="0"/>
        <v>61</v>
      </c>
      <c r="T33" s="27">
        <v>5</v>
      </c>
      <c r="U33" s="15">
        <f t="shared" si="1"/>
        <v>56</v>
      </c>
    </row>
    <row r="34" spans="1:23" x14ac:dyDescent="0.25">
      <c r="A34" s="1">
        <v>29</v>
      </c>
      <c r="B34" s="31" t="s">
        <v>104</v>
      </c>
      <c r="C34" s="7">
        <v>10.8</v>
      </c>
      <c r="D34" s="68" t="s">
        <v>18</v>
      </c>
      <c r="E34" s="18" t="s">
        <v>33</v>
      </c>
      <c r="F34" s="1" t="s">
        <v>105</v>
      </c>
      <c r="G34" s="83">
        <v>19</v>
      </c>
      <c r="H34" s="83">
        <v>26</v>
      </c>
      <c r="I34" s="83">
        <v>0</v>
      </c>
      <c r="J34" s="83">
        <v>0</v>
      </c>
      <c r="K34" s="83">
        <v>0</v>
      </c>
      <c r="L34" s="83">
        <v>0</v>
      </c>
      <c r="M34" s="83">
        <v>19</v>
      </c>
      <c r="N34" s="83">
        <v>27</v>
      </c>
      <c r="O34" s="83">
        <v>17</v>
      </c>
      <c r="P34" s="83">
        <v>25</v>
      </c>
      <c r="Q34" s="83">
        <v>0</v>
      </c>
      <c r="R34" s="83">
        <v>0</v>
      </c>
      <c r="S34" s="83">
        <f t="shared" si="0"/>
        <v>55</v>
      </c>
      <c r="T34" s="27">
        <v>0</v>
      </c>
      <c r="U34" s="15">
        <f t="shared" si="1"/>
        <v>55</v>
      </c>
    </row>
    <row r="35" spans="1:23" s="5" customFormat="1" x14ac:dyDescent="0.25">
      <c r="A35" s="1">
        <v>30</v>
      </c>
      <c r="B35" s="1" t="s">
        <v>121</v>
      </c>
      <c r="C35" s="7">
        <v>12.9</v>
      </c>
      <c r="D35" s="68" t="s">
        <v>20</v>
      </c>
      <c r="E35" s="11" t="s">
        <v>33</v>
      </c>
      <c r="F35" s="1" t="s">
        <v>27</v>
      </c>
      <c r="G35" s="83">
        <v>0</v>
      </c>
      <c r="H35" s="83">
        <v>0</v>
      </c>
      <c r="I35" s="83">
        <v>19</v>
      </c>
      <c r="J35" s="83">
        <v>33</v>
      </c>
      <c r="K35" s="83">
        <v>0</v>
      </c>
      <c r="L35" s="83">
        <v>0</v>
      </c>
      <c r="M35" s="83">
        <v>17</v>
      </c>
      <c r="N35" s="83">
        <v>26</v>
      </c>
      <c r="O35" s="83">
        <v>0</v>
      </c>
      <c r="P35" s="83">
        <v>0</v>
      </c>
      <c r="Q35" s="83">
        <v>17</v>
      </c>
      <c r="R35" s="83">
        <v>30</v>
      </c>
      <c r="S35" s="83">
        <f t="shared" si="0"/>
        <v>53</v>
      </c>
      <c r="T35" s="27">
        <v>0</v>
      </c>
      <c r="U35" s="15">
        <f t="shared" si="1"/>
        <v>53</v>
      </c>
      <c r="V35"/>
      <c r="W35"/>
    </row>
    <row r="36" spans="1:23" x14ac:dyDescent="0.25">
      <c r="A36" s="1">
        <v>31</v>
      </c>
      <c r="B36" s="1" t="s">
        <v>117</v>
      </c>
      <c r="C36" s="75">
        <v>23.1</v>
      </c>
      <c r="D36" s="68" t="s">
        <v>20</v>
      </c>
      <c r="E36" s="11" t="s">
        <v>33</v>
      </c>
      <c r="F36" s="1" t="s">
        <v>8</v>
      </c>
      <c r="G36" s="83">
        <v>0</v>
      </c>
      <c r="H36" s="83">
        <v>0</v>
      </c>
      <c r="I36" s="83">
        <v>5</v>
      </c>
      <c r="J36" s="83">
        <v>20</v>
      </c>
      <c r="K36" s="83">
        <v>10</v>
      </c>
      <c r="L36" s="83">
        <v>29</v>
      </c>
      <c r="M36" s="83">
        <v>14</v>
      </c>
      <c r="N36" s="83">
        <v>32</v>
      </c>
      <c r="O36" s="83">
        <v>11</v>
      </c>
      <c r="P36" s="83">
        <v>34</v>
      </c>
      <c r="Q36" s="83">
        <v>13</v>
      </c>
      <c r="R36" s="83">
        <v>30</v>
      </c>
      <c r="S36" s="83">
        <f t="shared" si="0"/>
        <v>53</v>
      </c>
      <c r="T36" s="27">
        <v>0</v>
      </c>
      <c r="U36" s="15">
        <f t="shared" si="1"/>
        <v>53</v>
      </c>
    </row>
    <row r="37" spans="1:23" x14ac:dyDescent="0.25">
      <c r="A37" s="1">
        <v>32</v>
      </c>
      <c r="B37" s="1" t="s">
        <v>56</v>
      </c>
      <c r="C37" s="7">
        <v>28.5</v>
      </c>
      <c r="D37" s="41" t="s">
        <v>19</v>
      </c>
      <c r="E37" s="11" t="s">
        <v>35</v>
      </c>
      <c r="F37" s="1" t="s">
        <v>4</v>
      </c>
      <c r="G37" s="83">
        <v>6</v>
      </c>
      <c r="H37" s="83">
        <v>28</v>
      </c>
      <c r="I37" s="83">
        <v>13</v>
      </c>
      <c r="J37" s="83">
        <v>37</v>
      </c>
      <c r="K37" s="83">
        <v>13</v>
      </c>
      <c r="L37" s="83">
        <v>38</v>
      </c>
      <c r="M37" s="83">
        <v>0</v>
      </c>
      <c r="N37" s="83">
        <v>0</v>
      </c>
      <c r="O37" s="83">
        <v>6</v>
      </c>
      <c r="P37" s="83">
        <v>25</v>
      </c>
      <c r="Q37" s="83">
        <v>12</v>
      </c>
      <c r="R37" s="83">
        <v>37</v>
      </c>
      <c r="S37" s="83">
        <f t="shared" si="0"/>
        <v>50</v>
      </c>
      <c r="T37" s="27">
        <v>0</v>
      </c>
      <c r="U37" s="15">
        <f t="shared" si="1"/>
        <v>50</v>
      </c>
    </row>
    <row r="38" spans="1:23" x14ac:dyDescent="0.25">
      <c r="A38" s="1">
        <v>33</v>
      </c>
      <c r="B38" s="1" t="s">
        <v>24</v>
      </c>
      <c r="C38" s="7">
        <v>16.5</v>
      </c>
      <c r="D38" s="68" t="s">
        <v>20</v>
      </c>
      <c r="E38" s="11" t="s">
        <v>33</v>
      </c>
      <c r="F38" s="1" t="s">
        <v>66</v>
      </c>
      <c r="G38" s="83">
        <v>18</v>
      </c>
      <c r="H38" s="83">
        <v>32</v>
      </c>
      <c r="I38" s="83">
        <v>9</v>
      </c>
      <c r="J38" s="83">
        <v>24</v>
      </c>
      <c r="K38" s="83">
        <v>14</v>
      </c>
      <c r="L38" s="83">
        <v>29</v>
      </c>
      <c r="M38" s="83">
        <v>8</v>
      </c>
      <c r="N38" s="83">
        <v>22</v>
      </c>
      <c r="O38" s="83">
        <v>0</v>
      </c>
      <c r="P38" s="83">
        <v>0</v>
      </c>
      <c r="Q38" s="83">
        <v>0</v>
      </c>
      <c r="R38" s="83">
        <v>0</v>
      </c>
      <c r="S38" s="83">
        <f t="shared" ref="S38:S66" si="2">G38+I38+K38+M38+O38+Q38</f>
        <v>49</v>
      </c>
      <c r="T38" s="27">
        <v>0</v>
      </c>
      <c r="U38" s="15">
        <f t="shared" ref="U38:U69" si="3">S38-T38</f>
        <v>49</v>
      </c>
    </row>
    <row r="39" spans="1:23" x14ac:dyDescent="0.25">
      <c r="A39" s="1">
        <v>34</v>
      </c>
      <c r="B39" s="31" t="s">
        <v>103</v>
      </c>
      <c r="C39" s="7">
        <v>31.5</v>
      </c>
      <c r="D39" s="68" t="s">
        <v>19</v>
      </c>
      <c r="E39" s="18" t="s">
        <v>35</v>
      </c>
      <c r="F39" s="4" t="s">
        <v>27</v>
      </c>
      <c r="G39" s="83">
        <v>10</v>
      </c>
      <c r="H39" s="83">
        <v>39</v>
      </c>
      <c r="I39" s="83">
        <v>0</v>
      </c>
      <c r="J39" s="83">
        <v>0</v>
      </c>
      <c r="K39" s="83">
        <v>9</v>
      </c>
      <c r="L39" s="83">
        <v>34</v>
      </c>
      <c r="M39" s="83">
        <v>0</v>
      </c>
      <c r="N39" s="83">
        <v>0</v>
      </c>
      <c r="O39" s="83">
        <v>13</v>
      </c>
      <c r="P39" s="83">
        <v>45</v>
      </c>
      <c r="Q39" s="83">
        <v>16</v>
      </c>
      <c r="R39" s="83">
        <v>40</v>
      </c>
      <c r="S39" s="83">
        <f t="shared" si="2"/>
        <v>48</v>
      </c>
      <c r="T39" s="27">
        <v>0</v>
      </c>
      <c r="U39" s="15">
        <f t="shared" si="3"/>
        <v>48</v>
      </c>
    </row>
    <row r="40" spans="1:23" x14ac:dyDescent="0.25">
      <c r="A40" s="1">
        <v>35</v>
      </c>
      <c r="B40" s="1" t="s">
        <v>116</v>
      </c>
      <c r="C40" s="7">
        <v>29</v>
      </c>
      <c r="D40" s="68" t="s">
        <v>19</v>
      </c>
      <c r="E40" s="11" t="s">
        <v>33</v>
      </c>
      <c r="F40" s="1" t="s">
        <v>79</v>
      </c>
      <c r="G40" s="83">
        <v>0</v>
      </c>
      <c r="H40" s="83">
        <v>0</v>
      </c>
      <c r="I40" s="83">
        <v>13</v>
      </c>
      <c r="J40" s="83">
        <v>40</v>
      </c>
      <c r="K40" s="83">
        <v>10</v>
      </c>
      <c r="L40" s="83">
        <v>36</v>
      </c>
      <c r="M40" s="83">
        <v>0</v>
      </c>
      <c r="N40" s="83">
        <v>0</v>
      </c>
      <c r="O40" s="83">
        <v>8</v>
      </c>
      <c r="P40" s="83">
        <v>37</v>
      </c>
      <c r="Q40" s="83">
        <v>14</v>
      </c>
      <c r="R40" s="83">
        <v>39</v>
      </c>
      <c r="S40" s="83">
        <f t="shared" si="2"/>
        <v>45</v>
      </c>
      <c r="T40" s="27">
        <v>0</v>
      </c>
      <c r="U40" s="15">
        <f t="shared" si="3"/>
        <v>45</v>
      </c>
    </row>
    <row r="41" spans="1:23" x14ac:dyDescent="0.25">
      <c r="A41" s="1">
        <v>36</v>
      </c>
      <c r="B41" s="31" t="s">
        <v>73</v>
      </c>
      <c r="C41" s="7">
        <v>20.3</v>
      </c>
      <c r="D41" s="41" t="s">
        <v>20</v>
      </c>
      <c r="E41" s="18" t="s">
        <v>33</v>
      </c>
      <c r="F41" s="1" t="s">
        <v>95</v>
      </c>
      <c r="G41" s="83">
        <v>14</v>
      </c>
      <c r="H41" s="83">
        <v>30</v>
      </c>
      <c r="I41" s="83">
        <v>10</v>
      </c>
      <c r="J41" s="83">
        <v>28</v>
      </c>
      <c r="K41" s="83">
        <v>10</v>
      </c>
      <c r="L41" s="83">
        <v>28</v>
      </c>
      <c r="M41" s="83">
        <v>9</v>
      </c>
      <c r="N41" s="83">
        <v>24</v>
      </c>
      <c r="O41" s="83">
        <v>0</v>
      </c>
      <c r="P41" s="83">
        <v>0</v>
      </c>
      <c r="Q41" s="83">
        <v>0</v>
      </c>
      <c r="R41" s="83">
        <v>0</v>
      </c>
      <c r="S41" s="83">
        <f t="shared" si="2"/>
        <v>43</v>
      </c>
      <c r="T41" s="27">
        <v>0</v>
      </c>
      <c r="U41" s="15">
        <f t="shared" si="3"/>
        <v>43</v>
      </c>
    </row>
    <row r="42" spans="1:23" x14ac:dyDescent="0.25">
      <c r="A42" s="1">
        <v>37</v>
      </c>
      <c r="B42" s="31" t="s">
        <v>106</v>
      </c>
      <c r="C42" s="7">
        <v>30.4</v>
      </c>
      <c r="D42" s="68" t="s">
        <v>19</v>
      </c>
      <c r="E42" s="18" t="s">
        <v>35</v>
      </c>
      <c r="F42" s="4" t="s">
        <v>105</v>
      </c>
      <c r="G42" s="83">
        <v>6</v>
      </c>
      <c r="H42" s="83">
        <v>29</v>
      </c>
      <c r="I42" s="83">
        <v>13</v>
      </c>
      <c r="J42" s="83">
        <v>41</v>
      </c>
      <c r="K42" s="83">
        <v>17</v>
      </c>
      <c r="L42" s="83">
        <v>44</v>
      </c>
      <c r="M42" s="83">
        <v>0</v>
      </c>
      <c r="N42" s="83">
        <v>0</v>
      </c>
      <c r="O42" s="83">
        <v>7</v>
      </c>
      <c r="P42" s="83">
        <v>38</v>
      </c>
      <c r="Q42" s="83">
        <v>0</v>
      </c>
      <c r="R42" s="83">
        <v>0</v>
      </c>
      <c r="S42" s="83">
        <f t="shared" si="2"/>
        <v>43</v>
      </c>
      <c r="T42" s="27">
        <v>0</v>
      </c>
      <c r="U42" s="15">
        <f t="shared" si="3"/>
        <v>43</v>
      </c>
    </row>
    <row r="43" spans="1:23" x14ac:dyDescent="0.25">
      <c r="A43" s="1">
        <v>38</v>
      </c>
      <c r="B43" s="4" t="s">
        <v>101</v>
      </c>
      <c r="C43" s="7">
        <v>17.899999999999999</v>
      </c>
      <c r="D43" s="68" t="s">
        <v>20</v>
      </c>
      <c r="E43" s="9" t="s">
        <v>35</v>
      </c>
      <c r="F43" s="1" t="s">
        <v>29</v>
      </c>
      <c r="G43" s="83">
        <v>8</v>
      </c>
      <c r="H43" s="83">
        <v>18</v>
      </c>
      <c r="I43" s="83">
        <v>14</v>
      </c>
      <c r="J43" s="83">
        <v>29</v>
      </c>
      <c r="K43" s="83">
        <v>12</v>
      </c>
      <c r="L43" s="83">
        <v>25</v>
      </c>
      <c r="M43" s="83">
        <v>0</v>
      </c>
      <c r="N43" s="83">
        <v>0</v>
      </c>
      <c r="O43" s="83">
        <v>8</v>
      </c>
      <c r="P43" s="83">
        <v>19</v>
      </c>
      <c r="Q43" s="83">
        <v>0</v>
      </c>
      <c r="R43" s="83">
        <v>0</v>
      </c>
      <c r="S43" s="83">
        <f t="shared" si="2"/>
        <v>42</v>
      </c>
      <c r="T43" s="27">
        <v>0</v>
      </c>
      <c r="U43" s="15">
        <f t="shared" si="3"/>
        <v>42</v>
      </c>
    </row>
    <row r="44" spans="1:23" x14ac:dyDescent="0.25">
      <c r="A44" s="1">
        <v>39</v>
      </c>
      <c r="B44" s="31" t="s">
        <v>114</v>
      </c>
      <c r="C44" s="7">
        <v>23.8</v>
      </c>
      <c r="D44" s="68" t="s">
        <v>20</v>
      </c>
      <c r="E44" s="18" t="s">
        <v>33</v>
      </c>
      <c r="F44" s="1" t="s">
        <v>95</v>
      </c>
      <c r="G44" s="83">
        <v>0</v>
      </c>
      <c r="H44" s="83">
        <v>0</v>
      </c>
      <c r="I44" s="83">
        <v>11</v>
      </c>
      <c r="J44" s="83">
        <v>32</v>
      </c>
      <c r="K44" s="83">
        <v>0</v>
      </c>
      <c r="L44" s="83">
        <v>0</v>
      </c>
      <c r="M44" s="83">
        <v>10</v>
      </c>
      <c r="N44" s="83">
        <v>28</v>
      </c>
      <c r="O44" s="83">
        <v>8</v>
      </c>
      <c r="P44" s="83">
        <v>24</v>
      </c>
      <c r="Q44" s="83">
        <v>6</v>
      </c>
      <c r="R44" s="83">
        <v>20</v>
      </c>
      <c r="S44" s="83">
        <f t="shared" si="2"/>
        <v>35</v>
      </c>
      <c r="T44" s="27">
        <v>0</v>
      </c>
      <c r="U44" s="15">
        <f t="shared" si="3"/>
        <v>35</v>
      </c>
    </row>
    <row r="45" spans="1:23" ht="14.25" customHeight="1" x14ac:dyDescent="0.25">
      <c r="A45" s="1">
        <v>40</v>
      </c>
      <c r="B45" s="31" t="s">
        <v>130</v>
      </c>
      <c r="C45" s="7">
        <v>13.9</v>
      </c>
      <c r="D45" s="68" t="s">
        <v>20</v>
      </c>
      <c r="E45" s="18" t="s">
        <v>35</v>
      </c>
      <c r="F45" s="1" t="s">
        <v>131</v>
      </c>
      <c r="G45" s="83">
        <v>0</v>
      </c>
      <c r="H45" s="83">
        <v>0</v>
      </c>
      <c r="I45" s="83">
        <v>0</v>
      </c>
      <c r="J45" s="83">
        <v>0</v>
      </c>
      <c r="K45" s="83">
        <v>15</v>
      </c>
      <c r="L45" s="83">
        <v>29</v>
      </c>
      <c r="M45" s="83">
        <v>0</v>
      </c>
      <c r="N45" s="83">
        <v>0</v>
      </c>
      <c r="O45" s="83">
        <v>13</v>
      </c>
      <c r="P45" s="83">
        <v>24</v>
      </c>
      <c r="Q45" s="83">
        <v>1</v>
      </c>
      <c r="R45" s="83">
        <v>11</v>
      </c>
      <c r="S45" s="83">
        <f t="shared" si="2"/>
        <v>29</v>
      </c>
      <c r="T45" s="27">
        <v>0</v>
      </c>
      <c r="U45" s="15">
        <f t="shared" si="3"/>
        <v>29</v>
      </c>
    </row>
    <row r="46" spans="1:23" x14ac:dyDescent="0.25">
      <c r="A46" s="1">
        <v>41</v>
      </c>
      <c r="B46" s="1" t="s">
        <v>7</v>
      </c>
      <c r="C46" s="7">
        <v>26</v>
      </c>
      <c r="D46" s="68" t="s">
        <v>19</v>
      </c>
      <c r="E46" s="11" t="s">
        <v>33</v>
      </c>
      <c r="F46" s="1" t="s">
        <v>8</v>
      </c>
      <c r="G46" s="83">
        <v>6</v>
      </c>
      <c r="H46" s="83">
        <v>29</v>
      </c>
      <c r="I46" s="83">
        <v>4</v>
      </c>
      <c r="J46" s="83">
        <v>24</v>
      </c>
      <c r="K46" s="83">
        <v>7</v>
      </c>
      <c r="L46" s="83">
        <v>25</v>
      </c>
      <c r="M46" s="83">
        <v>9</v>
      </c>
      <c r="N46" s="83">
        <v>31</v>
      </c>
      <c r="O46" s="83">
        <v>5</v>
      </c>
      <c r="P46" s="83">
        <v>24</v>
      </c>
      <c r="Q46" s="83">
        <v>0</v>
      </c>
      <c r="R46" s="83">
        <v>0</v>
      </c>
      <c r="S46" s="83">
        <f t="shared" si="2"/>
        <v>31</v>
      </c>
      <c r="T46" s="27">
        <v>4</v>
      </c>
      <c r="U46" s="15">
        <f t="shared" si="3"/>
        <v>27</v>
      </c>
    </row>
    <row r="47" spans="1:23" x14ac:dyDescent="0.25">
      <c r="A47" s="1">
        <v>42</v>
      </c>
      <c r="B47" s="1" t="s">
        <v>9</v>
      </c>
      <c r="C47" s="7">
        <v>26.7</v>
      </c>
      <c r="D47" s="68" t="s">
        <v>19</v>
      </c>
      <c r="E47" s="11" t="s">
        <v>33</v>
      </c>
      <c r="F47" s="1" t="s">
        <v>4</v>
      </c>
      <c r="G47" s="83">
        <v>6</v>
      </c>
      <c r="H47" s="83">
        <v>29</v>
      </c>
      <c r="I47" s="83">
        <v>0</v>
      </c>
      <c r="J47" s="83">
        <v>0</v>
      </c>
      <c r="K47" s="83">
        <v>5</v>
      </c>
      <c r="L47" s="83">
        <v>27</v>
      </c>
      <c r="M47" s="83">
        <v>10</v>
      </c>
      <c r="N47" s="83">
        <v>29</v>
      </c>
      <c r="O47" s="83">
        <v>2</v>
      </c>
      <c r="P47" s="83">
        <v>21</v>
      </c>
      <c r="Q47" s="83">
        <v>4</v>
      </c>
      <c r="R47" s="83">
        <v>12</v>
      </c>
      <c r="S47" s="83">
        <f t="shared" si="2"/>
        <v>27</v>
      </c>
      <c r="T47" s="27">
        <v>0</v>
      </c>
      <c r="U47" s="15">
        <f t="shared" si="3"/>
        <v>27</v>
      </c>
    </row>
    <row r="48" spans="1:23" x14ac:dyDescent="0.25">
      <c r="A48" s="1">
        <v>43</v>
      </c>
      <c r="B48" s="31" t="s">
        <v>100</v>
      </c>
      <c r="C48" s="7">
        <v>11.7</v>
      </c>
      <c r="D48" s="76" t="s">
        <v>18</v>
      </c>
      <c r="E48" s="9" t="s">
        <v>33</v>
      </c>
      <c r="F48" s="1" t="s">
        <v>99</v>
      </c>
      <c r="G48" s="83">
        <v>21</v>
      </c>
      <c r="H48" s="83">
        <v>31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0</v>
      </c>
      <c r="S48" s="83">
        <f t="shared" si="2"/>
        <v>21</v>
      </c>
      <c r="T48" s="27">
        <v>0</v>
      </c>
      <c r="U48" s="15">
        <f t="shared" si="3"/>
        <v>21</v>
      </c>
    </row>
    <row r="49" spans="1:21" x14ac:dyDescent="0.25">
      <c r="A49" s="1">
        <v>44</v>
      </c>
      <c r="B49" s="1" t="s">
        <v>25</v>
      </c>
      <c r="C49" s="7">
        <v>31</v>
      </c>
      <c r="D49" s="41" t="s">
        <v>19</v>
      </c>
      <c r="E49" s="11" t="s">
        <v>33</v>
      </c>
      <c r="F49" s="1" t="s">
        <v>12</v>
      </c>
      <c r="G49" s="83">
        <v>3</v>
      </c>
      <c r="H49" s="83">
        <v>7</v>
      </c>
      <c r="I49" s="83">
        <v>4</v>
      </c>
      <c r="J49" s="83">
        <v>29</v>
      </c>
      <c r="K49" s="83">
        <v>4</v>
      </c>
      <c r="L49" s="83">
        <v>24</v>
      </c>
      <c r="M49" s="83">
        <v>4</v>
      </c>
      <c r="N49" s="83">
        <v>25</v>
      </c>
      <c r="O49" s="83">
        <v>5</v>
      </c>
      <c r="P49" s="83">
        <v>32</v>
      </c>
      <c r="Q49" s="83">
        <v>3</v>
      </c>
      <c r="R49" s="83">
        <v>22</v>
      </c>
      <c r="S49" s="83">
        <f t="shared" si="2"/>
        <v>23</v>
      </c>
      <c r="T49" s="27">
        <v>3</v>
      </c>
      <c r="U49" s="15">
        <f t="shared" si="3"/>
        <v>20</v>
      </c>
    </row>
    <row r="50" spans="1:21" x14ac:dyDescent="0.25">
      <c r="A50" s="1">
        <v>45</v>
      </c>
      <c r="B50" s="1" t="s">
        <v>102</v>
      </c>
      <c r="C50" s="7">
        <v>14.6</v>
      </c>
      <c r="D50" s="68" t="s">
        <v>20</v>
      </c>
      <c r="E50" s="11" t="s">
        <v>33</v>
      </c>
      <c r="F50" s="1" t="s">
        <v>68</v>
      </c>
      <c r="G50" s="83">
        <v>6</v>
      </c>
      <c r="H50" s="83">
        <v>15</v>
      </c>
      <c r="I50" s="83">
        <v>12</v>
      </c>
      <c r="J50" s="83">
        <v>25</v>
      </c>
      <c r="K50" s="83">
        <v>0</v>
      </c>
      <c r="L50" s="83">
        <v>0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f t="shared" si="2"/>
        <v>18</v>
      </c>
      <c r="T50" s="27">
        <v>0</v>
      </c>
      <c r="U50" s="15">
        <f t="shared" si="3"/>
        <v>18</v>
      </c>
    </row>
    <row r="51" spans="1:21" x14ac:dyDescent="0.25">
      <c r="A51" s="1">
        <v>46</v>
      </c>
      <c r="B51" s="1" t="s">
        <v>133</v>
      </c>
      <c r="C51" s="7">
        <v>36</v>
      </c>
      <c r="D51" s="68" t="s">
        <v>19</v>
      </c>
      <c r="E51" s="11"/>
      <c r="F51" s="1" t="s">
        <v>105</v>
      </c>
      <c r="G51" s="83">
        <v>0</v>
      </c>
      <c r="H51" s="83">
        <v>0</v>
      </c>
      <c r="I51" s="83">
        <v>0</v>
      </c>
      <c r="J51" s="83">
        <v>0</v>
      </c>
      <c r="K51" s="83">
        <v>11</v>
      </c>
      <c r="L51" s="83">
        <v>44</v>
      </c>
      <c r="M51" s="83">
        <v>0</v>
      </c>
      <c r="N51" s="83">
        <v>0</v>
      </c>
      <c r="O51" s="83">
        <v>7</v>
      </c>
      <c r="P51" s="83">
        <v>34</v>
      </c>
      <c r="Q51" s="83">
        <v>0</v>
      </c>
      <c r="R51" s="83">
        <v>0</v>
      </c>
      <c r="S51" s="83">
        <f t="shared" si="2"/>
        <v>18</v>
      </c>
      <c r="T51" s="27">
        <v>0</v>
      </c>
      <c r="U51" s="15">
        <f t="shared" si="3"/>
        <v>18</v>
      </c>
    </row>
    <row r="52" spans="1:21" x14ac:dyDescent="0.25">
      <c r="A52" s="1">
        <v>47</v>
      </c>
      <c r="B52" s="1" t="s">
        <v>54</v>
      </c>
      <c r="C52" s="7">
        <v>36</v>
      </c>
      <c r="D52" s="34" t="s">
        <v>19</v>
      </c>
      <c r="E52" s="9" t="s">
        <v>33</v>
      </c>
      <c r="F52" s="1" t="s">
        <v>12</v>
      </c>
      <c r="G52" s="83">
        <v>2</v>
      </c>
      <c r="H52" s="83">
        <v>18</v>
      </c>
      <c r="I52" s="83">
        <v>5</v>
      </c>
      <c r="J52" s="83">
        <v>26</v>
      </c>
      <c r="K52" s="83">
        <v>3</v>
      </c>
      <c r="L52" s="83">
        <v>26</v>
      </c>
      <c r="M52" s="83">
        <v>3</v>
      </c>
      <c r="N52" s="83">
        <v>26</v>
      </c>
      <c r="O52" s="83">
        <v>0</v>
      </c>
      <c r="P52" s="83">
        <v>0</v>
      </c>
      <c r="Q52" s="83">
        <v>5</v>
      </c>
      <c r="R52" s="83">
        <v>25</v>
      </c>
      <c r="S52" s="83">
        <f t="shared" si="2"/>
        <v>18</v>
      </c>
      <c r="T52" s="27">
        <v>0</v>
      </c>
      <c r="U52" s="15">
        <f t="shared" si="3"/>
        <v>18</v>
      </c>
    </row>
    <row r="53" spans="1:21" x14ac:dyDescent="0.25">
      <c r="A53" s="1">
        <v>48</v>
      </c>
      <c r="B53" s="31" t="s">
        <v>137</v>
      </c>
      <c r="C53" s="7">
        <v>25</v>
      </c>
      <c r="D53" s="68" t="s">
        <v>19</v>
      </c>
      <c r="E53" s="18" t="s">
        <v>33</v>
      </c>
      <c r="F53" s="1" t="s">
        <v>12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6</v>
      </c>
      <c r="N53" s="83">
        <v>21</v>
      </c>
      <c r="O53" s="83">
        <v>11</v>
      </c>
      <c r="P53" s="83">
        <v>35</v>
      </c>
      <c r="Q53" s="83">
        <v>1</v>
      </c>
      <c r="R53" s="83">
        <v>15</v>
      </c>
      <c r="S53" s="83">
        <f t="shared" si="2"/>
        <v>18</v>
      </c>
      <c r="T53" s="27">
        <v>0</v>
      </c>
      <c r="U53" s="15">
        <f t="shared" si="3"/>
        <v>18</v>
      </c>
    </row>
    <row r="54" spans="1:21" x14ac:dyDescent="0.25">
      <c r="A54" s="1">
        <v>49</v>
      </c>
      <c r="B54" s="1" t="s">
        <v>123</v>
      </c>
      <c r="C54" s="7">
        <v>23.5</v>
      </c>
      <c r="D54" s="68" t="s">
        <v>20</v>
      </c>
      <c r="E54" s="11" t="s">
        <v>35</v>
      </c>
      <c r="F54" s="1" t="s">
        <v>29</v>
      </c>
      <c r="G54" s="83">
        <v>0</v>
      </c>
      <c r="H54" s="83">
        <v>0</v>
      </c>
      <c r="I54" s="83">
        <v>8</v>
      </c>
      <c r="J54" s="83">
        <v>23</v>
      </c>
      <c r="K54" s="83">
        <v>8</v>
      </c>
      <c r="L54" s="83">
        <v>29</v>
      </c>
      <c r="M54" s="83">
        <v>0</v>
      </c>
      <c r="N54" s="83">
        <v>0</v>
      </c>
      <c r="O54" s="83">
        <v>0</v>
      </c>
      <c r="P54" s="83">
        <v>0</v>
      </c>
      <c r="Q54" s="83">
        <v>0</v>
      </c>
      <c r="R54" s="83">
        <v>0</v>
      </c>
      <c r="S54" s="83">
        <f t="shared" si="2"/>
        <v>16</v>
      </c>
      <c r="T54" s="27">
        <v>0</v>
      </c>
      <c r="U54" s="15">
        <f t="shared" si="3"/>
        <v>16</v>
      </c>
    </row>
    <row r="55" spans="1:21" x14ac:dyDescent="0.25">
      <c r="A55" s="1">
        <v>50</v>
      </c>
      <c r="B55" s="1" t="s">
        <v>136</v>
      </c>
      <c r="C55" s="7">
        <v>14</v>
      </c>
      <c r="D55" s="76" t="s">
        <v>20</v>
      </c>
      <c r="E55" s="9" t="s">
        <v>35</v>
      </c>
      <c r="F55" s="1" t="s">
        <v>69</v>
      </c>
      <c r="G55" s="83">
        <v>0</v>
      </c>
      <c r="H55" s="83">
        <v>0</v>
      </c>
      <c r="I55" s="83">
        <v>0</v>
      </c>
      <c r="J55" s="83">
        <v>0</v>
      </c>
      <c r="K55" s="83">
        <v>15</v>
      </c>
      <c r="L55" s="83">
        <v>30</v>
      </c>
      <c r="M55" s="83">
        <v>0</v>
      </c>
      <c r="N55" s="83">
        <v>0</v>
      </c>
      <c r="O55" s="83">
        <v>0</v>
      </c>
      <c r="P55" s="83">
        <v>0</v>
      </c>
      <c r="Q55" s="83">
        <v>0</v>
      </c>
      <c r="R55" s="83">
        <v>0</v>
      </c>
      <c r="S55" s="83">
        <f t="shared" si="2"/>
        <v>15</v>
      </c>
      <c r="T55" s="27">
        <v>0</v>
      </c>
      <c r="U55" s="15">
        <f t="shared" si="3"/>
        <v>15</v>
      </c>
    </row>
    <row r="56" spans="1:21" x14ac:dyDescent="0.25">
      <c r="A56" s="1">
        <v>51</v>
      </c>
      <c r="B56" s="31" t="s">
        <v>111</v>
      </c>
      <c r="C56" s="7">
        <v>16.3</v>
      </c>
      <c r="D56" s="68" t="s">
        <v>20</v>
      </c>
      <c r="E56" s="18" t="s">
        <v>36</v>
      </c>
      <c r="F56" s="1" t="s">
        <v>99</v>
      </c>
      <c r="G56" s="83">
        <v>15</v>
      </c>
      <c r="H56" s="83">
        <v>28</v>
      </c>
      <c r="I56" s="83">
        <v>0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83">
        <v>0</v>
      </c>
      <c r="P56" s="83">
        <v>0</v>
      </c>
      <c r="Q56" s="83">
        <v>0</v>
      </c>
      <c r="R56" s="83">
        <v>0</v>
      </c>
      <c r="S56" s="83">
        <f t="shared" si="2"/>
        <v>15</v>
      </c>
      <c r="T56" s="27">
        <v>0</v>
      </c>
      <c r="U56" s="15">
        <f t="shared" si="3"/>
        <v>15</v>
      </c>
    </row>
    <row r="57" spans="1:21" x14ac:dyDescent="0.25">
      <c r="A57" s="1">
        <v>52</v>
      </c>
      <c r="B57" s="31" t="s">
        <v>72</v>
      </c>
      <c r="C57" s="7">
        <v>11.3</v>
      </c>
      <c r="D57" s="41" t="s">
        <v>18</v>
      </c>
      <c r="E57" s="18"/>
      <c r="F57" s="1" t="s">
        <v>69</v>
      </c>
      <c r="G57" s="83">
        <v>5</v>
      </c>
      <c r="H57" s="83">
        <v>9</v>
      </c>
      <c r="I57" s="83">
        <v>7</v>
      </c>
      <c r="J57" s="83">
        <v>11</v>
      </c>
      <c r="K57" s="83">
        <v>0</v>
      </c>
      <c r="L57" s="83">
        <v>0</v>
      </c>
      <c r="M57" s="83">
        <v>0</v>
      </c>
      <c r="N57" s="83">
        <v>0</v>
      </c>
      <c r="O57" s="83">
        <v>0</v>
      </c>
      <c r="P57" s="83">
        <v>0</v>
      </c>
      <c r="Q57" s="83">
        <v>0</v>
      </c>
      <c r="R57" s="83">
        <v>0</v>
      </c>
      <c r="S57" s="83">
        <f t="shared" si="2"/>
        <v>12</v>
      </c>
      <c r="T57" s="27">
        <v>0</v>
      </c>
      <c r="U57" s="15">
        <f t="shared" si="3"/>
        <v>12</v>
      </c>
    </row>
    <row r="58" spans="1:21" x14ac:dyDescent="0.25">
      <c r="A58" s="1">
        <v>53</v>
      </c>
      <c r="B58" s="1" t="s">
        <v>57</v>
      </c>
      <c r="C58" s="7">
        <v>34.200000000000003</v>
      </c>
      <c r="D58" s="41" t="s">
        <v>19</v>
      </c>
      <c r="E58" s="11" t="s">
        <v>36</v>
      </c>
      <c r="F58" s="1" t="s">
        <v>8</v>
      </c>
      <c r="G58" s="83">
        <v>3</v>
      </c>
      <c r="H58" s="83">
        <v>27</v>
      </c>
      <c r="I58" s="83">
        <v>0</v>
      </c>
      <c r="J58" s="83">
        <v>0</v>
      </c>
      <c r="K58" s="83">
        <v>0</v>
      </c>
      <c r="L58" s="83">
        <v>0</v>
      </c>
      <c r="M58" s="83">
        <v>9</v>
      </c>
      <c r="N58" s="83">
        <v>28</v>
      </c>
      <c r="O58" s="83">
        <v>0</v>
      </c>
      <c r="P58" s="83">
        <v>12</v>
      </c>
      <c r="Q58" s="83">
        <v>0</v>
      </c>
      <c r="R58" s="83">
        <v>0</v>
      </c>
      <c r="S58" s="83">
        <f t="shared" si="2"/>
        <v>12</v>
      </c>
      <c r="T58" s="27">
        <v>0</v>
      </c>
      <c r="U58" s="15">
        <f t="shared" si="3"/>
        <v>12</v>
      </c>
    </row>
    <row r="59" spans="1:21" x14ac:dyDescent="0.25">
      <c r="A59" s="1">
        <v>54</v>
      </c>
      <c r="B59" s="1" t="s">
        <v>138</v>
      </c>
      <c r="C59" s="7">
        <v>11.7</v>
      </c>
      <c r="D59" s="68" t="s">
        <v>18</v>
      </c>
      <c r="E59" s="11" t="s">
        <v>33</v>
      </c>
      <c r="F59" s="1" t="s">
        <v>105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11</v>
      </c>
      <c r="N59" s="83">
        <v>19</v>
      </c>
      <c r="O59" s="83">
        <v>0</v>
      </c>
      <c r="P59" s="83">
        <v>0</v>
      </c>
      <c r="Q59" s="83">
        <v>0</v>
      </c>
      <c r="R59" s="83">
        <v>0</v>
      </c>
      <c r="S59" s="83">
        <f t="shared" si="2"/>
        <v>11</v>
      </c>
      <c r="T59" s="27">
        <v>0</v>
      </c>
      <c r="U59" s="15">
        <f t="shared" si="3"/>
        <v>11</v>
      </c>
    </row>
    <row r="60" spans="1:21" x14ac:dyDescent="0.25">
      <c r="A60" s="1">
        <v>55</v>
      </c>
      <c r="B60" s="1" t="s">
        <v>115</v>
      </c>
      <c r="C60" s="7">
        <v>36</v>
      </c>
      <c r="D60" s="76" t="s">
        <v>19</v>
      </c>
      <c r="E60" s="9" t="s">
        <v>33</v>
      </c>
      <c r="F60" s="1" t="s">
        <v>79</v>
      </c>
      <c r="G60" s="83">
        <v>0</v>
      </c>
      <c r="H60" s="83">
        <v>0</v>
      </c>
      <c r="I60" s="83">
        <v>3</v>
      </c>
      <c r="J60" s="83">
        <v>16</v>
      </c>
      <c r="K60" s="83">
        <v>0</v>
      </c>
      <c r="L60" s="83">
        <v>0</v>
      </c>
      <c r="M60" s="83">
        <v>0</v>
      </c>
      <c r="N60" s="83">
        <v>0</v>
      </c>
      <c r="O60" s="83">
        <v>8</v>
      </c>
      <c r="P60" s="83">
        <v>36</v>
      </c>
      <c r="Q60" s="83">
        <v>0</v>
      </c>
      <c r="R60" s="83">
        <v>0</v>
      </c>
      <c r="S60" s="83">
        <f t="shared" si="2"/>
        <v>11</v>
      </c>
      <c r="T60" s="27">
        <v>0</v>
      </c>
      <c r="U60" s="15">
        <f t="shared" si="3"/>
        <v>11</v>
      </c>
    </row>
    <row r="61" spans="1:21" ht="14.25" customHeight="1" x14ac:dyDescent="0.25">
      <c r="A61" s="1">
        <v>56</v>
      </c>
      <c r="B61" s="31" t="s">
        <v>98</v>
      </c>
      <c r="C61" s="7">
        <v>18.3</v>
      </c>
      <c r="D61" s="68" t="s">
        <v>20</v>
      </c>
      <c r="E61" s="18"/>
      <c r="F61" s="4" t="s">
        <v>99</v>
      </c>
      <c r="G61" s="83">
        <v>10</v>
      </c>
      <c r="H61" s="83">
        <v>23</v>
      </c>
      <c r="I61" s="83">
        <v>0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83">
        <v>0</v>
      </c>
      <c r="P61" s="83">
        <v>0</v>
      </c>
      <c r="Q61" s="83">
        <v>0</v>
      </c>
      <c r="R61" s="83">
        <v>0</v>
      </c>
      <c r="S61" s="83">
        <f t="shared" si="2"/>
        <v>10</v>
      </c>
      <c r="T61" s="27">
        <v>0</v>
      </c>
      <c r="U61" s="15">
        <f t="shared" si="3"/>
        <v>10</v>
      </c>
    </row>
    <row r="62" spans="1:21" x14ac:dyDescent="0.25">
      <c r="A62" s="1">
        <v>57</v>
      </c>
      <c r="B62" s="1" t="s">
        <v>13</v>
      </c>
      <c r="C62" s="7">
        <v>35.4</v>
      </c>
      <c r="D62" s="41" t="s">
        <v>19</v>
      </c>
      <c r="E62" s="11" t="s">
        <v>36</v>
      </c>
      <c r="F62" s="1" t="s">
        <v>6</v>
      </c>
      <c r="G62" s="83">
        <v>3</v>
      </c>
      <c r="H62" s="83">
        <v>18</v>
      </c>
      <c r="I62" s="83">
        <v>3</v>
      </c>
      <c r="J62" s="83">
        <v>29</v>
      </c>
      <c r="K62" s="83">
        <v>0</v>
      </c>
      <c r="L62" s="83">
        <v>0</v>
      </c>
      <c r="M62" s="83">
        <v>0</v>
      </c>
      <c r="N62" s="83">
        <v>0</v>
      </c>
      <c r="O62" s="83">
        <v>1</v>
      </c>
      <c r="P62" s="83">
        <v>14</v>
      </c>
      <c r="Q62" s="83">
        <v>2</v>
      </c>
      <c r="R62" s="83">
        <v>20</v>
      </c>
      <c r="S62" s="83">
        <f t="shared" si="2"/>
        <v>9</v>
      </c>
      <c r="T62" s="27">
        <v>0</v>
      </c>
      <c r="U62" s="15">
        <f t="shared" si="3"/>
        <v>9</v>
      </c>
    </row>
    <row r="63" spans="1:21" x14ac:dyDescent="0.25">
      <c r="A63" s="1">
        <v>58</v>
      </c>
      <c r="B63" s="1" t="s">
        <v>118</v>
      </c>
      <c r="C63" s="75">
        <v>36</v>
      </c>
      <c r="D63" s="68" t="s">
        <v>19</v>
      </c>
      <c r="E63" s="11" t="s">
        <v>35</v>
      </c>
      <c r="F63" s="1" t="s">
        <v>29</v>
      </c>
      <c r="G63" s="83">
        <v>0</v>
      </c>
      <c r="H63" s="83">
        <v>0</v>
      </c>
      <c r="I63" s="83">
        <v>4</v>
      </c>
      <c r="J63" s="83">
        <v>23</v>
      </c>
      <c r="K63" s="83">
        <v>0</v>
      </c>
      <c r="L63" s="83">
        <v>0</v>
      </c>
      <c r="M63" s="83">
        <v>0</v>
      </c>
      <c r="N63" s="83">
        <v>0</v>
      </c>
      <c r="O63" s="83">
        <v>2</v>
      </c>
      <c r="P63" s="83">
        <v>20</v>
      </c>
      <c r="Q63" s="83">
        <v>0</v>
      </c>
      <c r="R63" s="83">
        <v>0</v>
      </c>
      <c r="S63" s="83">
        <f t="shared" si="2"/>
        <v>6</v>
      </c>
      <c r="T63" s="27">
        <v>0</v>
      </c>
      <c r="U63" s="15">
        <f t="shared" si="3"/>
        <v>6</v>
      </c>
    </row>
    <row r="64" spans="1:21" x14ac:dyDescent="0.25">
      <c r="A64" s="1">
        <v>59</v>
      </c>
      <c r="B64" s="33" t="s">
        <v>55</v>
      </c>
      <c r="C64" s="7">
        <v>35.5</v>
      </c>
      <c r="D64" s="41" t="s">
        <v>19</v>
      </c>
      <c r="E64" s="11" t="s">
        <v>35</v>
      </c>
      <c r="F64" s="1" t="s">
        <v>95</v>
      </c>
      <c r="G64" s="83">
        <v>5</v>
      </c>
      <c r="H64" s="83">
        <v>29</v>
      </c>
      <c r="I64" s="83">
        <v>0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83">
        <v>0</v>
      </c>
      <c r="P64" s="83">
        <v>0</v>
      </c>
      <c r="Q64" s="83">
        <v>0</v>
      </c>
      <c r="R64" s="83">
        <v>0</v>
      </c>
      <c r="S64" s="83">
        <f t="shared" si="2"/>
        <v>5</v>
      </c>
      <c r="T64" s="27">
        <v>0</v>
      </c>
      <c r="U64" s="15">
        <f t="shared" si="3"/>
        <v>5</v>
      </c>
    </row>
    <row r="65" spans="1:21" x14ac:dyDescent="0.25">
      <c r="A65" s="1">
        <v>60</v>
      </c>
      <c r="B65" s="1" t="s">
        <v>64</v>
      </c>
      <c r="C65" s="7">
        <v>31</v>
      </c>
      <c r="D65" s="68" t="s">
        <v>19</v>
      </c>
      <c r="E65" s="11" t="s">
        <v>35</v>
      </c>
      <c r="F65" s="1" t="s">
        <v>12</v>
      </c>
      <c r="G65" s="83">
        <v>4</v>
      </c>
      <c r="H65" s="83">
        <v>28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3">
        <v>0</v>
      </c>
      <c r="S65" s="83">
        <f t="shared" si="2"/>
        <v>4</v>
      </c>
      <c r="T65" s="27">
        <v>0</v>
      </c>
      <c r="U65" s="15">
        <f t="shared" si="3"/>
        <v>4</v>
      </c>
    </row>
    <row r="66" spans="1:21" x14ac:dyDescent="0.25">
      <c r="A66" s="1">
        <v>61</v>
      </c>
      <c r="B66" s="1" t="s">
        <v>122</v>
      </c>
      <c r="C66" s="7">
        <v>54</v>
      </c>
      <c r="D66" s="68" t="s">
        <v>19</v>
      </c>
      <c r="E66" s="11"/>
      <c r="F66" s="1" t="s">
        <v>6</v>
      </c>
      <c r="G66" s="83">
        <v>0</v>
      </c>
      <c r="H66" s="83">
        <v>0</v>
      </c>
      <c r="I66" s="83">
        <v>1</v>
      </c>
      <c r="J66" s="83">
        <v>41</v>
      </c>
      <c r="K66" s="83">
        <v>0</v>
      </c>
      <c r="L66" s="83">
        <v>0</v>
      </c>
      <c r="M66" s="83">
        <v>0</v>
      </c>
      <c r="N66" s="83">
        <v>0</v>
      </c>
      <c r="O66" s="83">
        <v>0</v>
      </c>
      <c r="P66" s="83">
        <v>0</v>
      </c>
      <c r="Q66" s="83">
        <v>0</v>
      </c>
      <c r="R66" s="83">
        <v>0</v>
      </c>
      <c r="S66" s="83">
        <f t="shared" si="2"/>
        <v>1</v>
      </c>
      <c r="T66" s="27">
        <v>0</v>
      </c>
      <c r="U66" s="15">
        <f t="shared" si="3"/>
        <v>1</v>
      </c>
    </row>
  </sheetData>
  <sortState ref="B6:U66">
    <sortCondition descending="1" ref="U6:U66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77"/>
  <sheetViews>
    <sheetView topLeftCell="A46" workbookViewId="0">
      <selection activeCell="Y69" sqref="Y69"/>
    </sheetView>
  </sheetViews>
  <sheetFormatPr defaultRowHeight="15" x14ac:dyDescent="0.25"/>
  <cols>
    <col min="2" max="2" width="6.140625" customWidth="1"/>
    <col min="3" max="3" width="23.140625" customWidth="1"/>
    <col min="4" max="4" width="4.7109375" style="35" customWidth="1"/>
    <col min="5" max="5" width="4.28515625" style="42" customWidth="1"/>
    <col min="6" max="6" width="7.28515625" style="90" customWidth="1"/>
    <col min="7" max="7" width="16.7109375" customWidth="1"/>
    <col min="8" max="16" width="5.7109375" style="77" customWidth="1"/>
    <col min="17" max="17" width="5.42578125" style="77" customWidth="1"/>
    <col min="18" max="20" width="5.7109375" style="77" customWidth="1"/>
    <col min="21" max="22" width="5.7109375" customWidth="1"/>
  </cols>
  <sheetData>
    <row r="3" spans="2:22" x14ac:dyDescent="0.25">
      <c r="E3" s="36"/>
      <c r="F3" s="89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13"/>
      <c r="V3" s="13"/>
    </row>
    <row r="4" spans="2:22" ht="18.75" x14ac:dyDescent="0.3">
      <c r="C4" s="3" t="s">
        <v>60</v>
      </c>
      <c r="E4" s="36"/>
      <c r="F4" s="89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13"/>
      <c r="V4" s="13"/>
    </row>
    <row r="5" spans="2:22" ht="19.5" thickBot="1" x14ac:dyDescent="0.35">
      <c r="C5" s="3"/>
      <c r="E5" s="36"/>
      <c r="F5" s="89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13"/>
      <c r="V5" s="13"/>
    </row>
    <row r="6" spans="2:22" ht="21.75" thickBot="1" x14ac:dyDescent="0.4">
      <c r="C6" s="6" t="s">
        <v>58</v>
      </c>
      <c r="E6" s="36"/>
      <c r="F6" s="89"/>
      <c r="H6" s="99" t="s">
        <v>37</v>
      </c>
      <c r="I6" s="100"/>
      <c r="J6" s="97" t="s">
        <v>41</v>
      </c>
      <c r="K6" s="98"/>
      <c r="L6" s="97" t="s">
        <v>42</v>
      </c>
      <c r="M6" s="98"/>
      <c r="N6" s="97" t="s">
        <v>43</v>
      </c>
      <c r="O6" s="98"/>
      <c r="P6" s="97" t="s">
        <v>65</v>
      </c>
      <c r="Q6" s="98"/>
      <c r="R6" s="97" t="s">
        <v>44</v>
      </c>
      <c r="S6" s="98"/>
      <c r="T6" s="78"/>
      <c r="U6" s="13"/>
      <c r="V6" s="13"/>
    </row>
    <row r="7" spans="2:22" ht="15.75" thickBot="1" x14ac:dyDescent="0.3">
      <c r="C7" s="54" t="s">
        <v>15</v>
      </c>
      <c r="D7" s="62" t="s">
        <v>14</v>
      </c>
      <c r="E7" s="55" t="s">
        <v>21</v>
      </c>
      <c r="F7" s="56" t="s">
        <v>32</v>
      </c>
      <c r="G7" s="57" t="s">
        <v>16</v>
      </c>
      <c r="H7" s="85" t="s">
        <v>38</v>
      </c>
      <c r="I7" s="84" t="s">
        <v>39</v>
      </c>
      <c r="J7" s="86" t="s">
        <v>38</v>
      </c>
      <c r="K7" s="86" t="s">
        <v>39</v>
      </c>
      <c r="L7" s="86" t="s">
        <v>38</v>
      </c>
      <c r="M7" s="86" t="s">
        <v>39</v>
      </c>
      <c r="N7" s="86" t="s">
        <v>38</v>
      </c>
      <c r="O7" s="86" t="s">
        <v>39</v>
      </c>
      <c r="P7" s="86" t="s">
        <v>38</v>
      </c>
      <c r="Q7" s="86" t="s">
        <v>39</v>
      </c>
      <c r="R7" s="86" t="s">
        <v>38</v>
      </c>
      <c r="S7" s="86" t="s">
        <v>39</v>
      </c>
      <c r="T7" s="91" t="s">
        <v>23</v>
      </c>
      <c r="U7" s="58" t="s">
        <v>22</v>
      </c>
      <c r="V7" s="59" t="s">
        <v>17</v>
      </c>
    </row>
    <row r="8" spans="2:22" x14ac:dyDescent="0.25">
      <c r="B8" s="1">
        <v>1</v>
      </c>
      <c r="C8" s="2" t="s">
        <v>28</v>
      </c>
      <c r="D8" s="39">
        <v>6.6</v>
      </c>
      <c r="E8" s="40" t="s">
        <v>18</v>
      </c>
      <c r="F8" s="10" t="s">
        <v>34</v>
      </c>
      <c r="G8" s="2" t="s">
        <v>2</v>
      </c>
      <c r="H8" s="83">
        <v>26</v>
      </c>
      <c r="I8" s="83">
        <v>31</v>
      </c>
      <c r="J8" s="83">
        <v>33</v>
      </c>
      <c r="K8" s="83">
        <v>40</v>
      </c>
      <c r="L8" s="83">
        <v>30</v>
      </c>
      <c r="M8" s="83">
        <v>38</v>
      </c>
      <c r="N8" s="83">
        <v>21</v>
      </c>
      <c r="O8" s="83">
        <v>24</v>
      </c>
      <c r="P8" s="83">
        <v>30</v>
      </c>
      <c r="Q8" s="83">
        <v>38</v>
      </c>
      <c r="R8" s="83">
        <v>22</v>
      </c>
      <c r="S8" s="83">
        <v>29</v>
      </c>
      <c r="T8" s="83">
        <f t="shared" ref="T8:T26" si="0">I8+K8+M8+O8+Q8+S8</f>
        <v>200</v>
      </c>
      <c r="U8" s="27">
        <v>24</v>
      </c>
      <c r="V8" s="15">
        <f t="shared" ref="V8:V26" si="1">T8-U8</f>
        <v>176</v>
      </c>
    </row>
    <row r="9" spans="2:22" x14ac:dyDescent="0.25">
      <c r="B9" s="1">
        <v>2</v>
      </c>
      <c r="C9" s="2" t="s">
        <v>30</v>
      </c>
      <c r="D9" s="39">
        <v>7</v>
      </c>
      <c r="E9" s="40" t="s">
        <v>18</v>
      </c>
      <c r="F9" s="10" t="s">
        <v>34</v>
      </c>
      <c r="G9" s="2" t="s">
        <v>2</v>
      </c>
      <c r="H9" s="83">
        <v>21</v>
      </c>
      <c r="I9" s="83">
        <v>27</v>
      </c>
      <c r="J9" s="83">
        <v>29</v>
      </c>
      <c r="K9" s="83">
        <v>36</v>
      </c>
      <c r="L9" s="83">
        <v>22</v>
      </c>
      <c r="M9" s="83">
        <v>29</v>
      </c>
      <c r="N9" s="83">
        <v>25</v>
      </c>
      <c r="O9" s="83">
        <v>30</v>
      </c>
      <c r="P9" s="83">
        <v>20</v>
      </c>
      <c r="Q9" s="83">
        <v>28</v>
      </c>
      <c r="R9" s="83">
        <v>23</v>
      </c>
      <c r="S9" s="83">
        <v>30</v>
      </c>
      <c r="T9" s="83">
        <f t="shared" si="0"/>
        <v>180</v>
      </c>
      <c r="U9" s="27">
        <v>27</v>
      </c>
      <c r="V9" s="15">
        <f t="shared" si="1"/>
        <v>153</v>
      </c>
    </row>
    <row r="10" spans="2:22" x14ac:dyDescent="0.25">
      <c r="B10" s="1">
        <v>3</v>
      </c>
      <c r="C10" s="2" t="s">
        <v>0</v>
      </c>
      <c r="D10" s="39">
        <v>9.6999999999999993</v>
      </c>
      <c r="E10" s="40" t="s">
        <v>18</v>
      </c>
      <c r="F10" s="10" t="s">
        <v>34</v>
      </c>
      <c r="G10" s="2" t="s">
        <v>2</v>
      </c>
      <c r="H10" s="83">
        <v>22</v>
      </c>
      <c r="I10" s="83">
        <v>30</v>
      </c>
      <c r="J10" s="83">
        <v>23</v>
      </c>
      <c r="K10" s="83">
        <v>31</v>
      </c>
      <c r="L10" s="83">
        <v>18</v>
      </c>
      <c r="M10" s="83">
        <v>26</v>
      </c>
      <c r="N10" s="83">
        <v>22</v>
      </c>
      <c r="O10" s="83">
        <v>31</v>
      </c>
      <c r="P10" s="83">
        <v>25</v>
      </c>
      <c r="Q10" s="83">
        <v>34</v>
      </c>
      <c r="R10" s="83">
        <v>11</v>
      </c>
      <c r="S10" s="83">
        <v>19</v>
      </c>
      <c r="T10" s="83">
        <f t="shared" si="0"/>
        <v>171</v>
      </c>
      <c r="U10" s="27">
        <v>19</v>
      </c>
      <c r="V10" s="15">
        <f t="shared" si="1"/>
        <v>152</v>
      </c>
    </row>
    <row r="11" spans="2:22" x14ac:dyDescent="0.25">
      <c r="B11" s="1">
        <v>4</v>
      </c>
      <c r="C11" s="4" t="s">
        <v>31</v>
      </c>
      <c r="D11" s="7">
        <v>2.9</v>
      </c>
      <c r="E11" s="41" t="s">
        <v>18</v>
      </c>
      <c r="F11" s="11" t="s">
        <v>34</v>
      </c>
      <c r="G11" s="4" t="s">
        <v>29</v>
      </c>
      <c r="H11" s="83">
        <v>34</v>
      </c>
      <c r="I11" s="83">
        <v>35</v>
      </c>
      <c r="J11" s="83">
        <v>23</v>
      </c>
      <c r="K11" s="83">
        <v>26</v>
      </c>
      <c r="L11" s="83">
        <v>26</v>
      </c>
      <c r="M11" s="83">
        <v>29</v>
      </c>
      <c r="N11" s="83">
        <v>28</v>
      </c>
      <c r="O11" s="83">
        <v>29</v>
      </c>
      <c r="P11" s="83">
        <v>30</v>
      </c>
      <c r="Q11" s="83">
        <v>33</v>
      </c>
      <c r="R11" s="83">
        <v>19</v>
      </c>
      <c r="S11" s="83">
        <v>22</v>
      </c>
      <c r="T11" s="83">
        <f t="shared" si="0"/>
        <v>174</v>
      </c>
      <c r="U11" s="27">
        <v>22</v>
      </c>
      <c r="V11" s="15">
        <f t="shared" si="1"/>
        <v>152</v>
      </c>
    </row>
    <row r="12" spans="2:22" x14ac:dyDescent="0.25">
      <c r="B12" s="1">
        <v>5</v>
      </c>
      <c r="C12" s="32" t="s">
        <v>76</v>
      </c>
      <c r="D12" s="39">
        <v>9.3000000000000007</v>
      </c>
      <c r="E12" s="40" t="s">
        <v>18</v>
      </c>
      <c r="F12" s="10" t="s">
        <v>141</v>
      </c>
      <c r="G12" s="2" t="s">
        <v>70</v>
      </c>
      <c r="H12" s="83">
        <v>24</v>
      </c>
      <c r="I12" s="83">
        <v>30</v>
      </c>
      <c r="J12" s="83">
        <v>24</v>
      </c>
      <c r="K12" s="83">
        <v>34</v>
      </c>
      <c r="L12" s="83">
        <v>17</v>
      </c>
      <c r="M12" s="83">
        <v>26</v>
      </c>
      <c r="N12" s="83">
        <v>25</v>
      </c>
      <c r="O12" s="83">
        <v>33</v>
      </c>
      <c r="P12" s="83">
        <v>19</v>
      </c>
      <c r="Q12" s="83">
        <v>28</v>
      </c>
      <c r="R12" s="83">
        <v>12</v>
      </c>
      <c r="S12" s="83">
        <v>18</v>
      </c>
      <c r="T12" s="83">
        <f t="shared" si="0"/>
        <v>169</v>
      </c>
      <c r="U12" s="27">
        <v>18</v>
      </c>
      <c r="V12" s="15">
        <f t="shared" si="1"/>
        <v>151</v>
      </c>
    </row>
    <row r="13" spans="2:22" x14ac:dyDescent="0.25">
      <c r="B13" s="1">
        <v>6</v>
      </c>
      <c r="C13" s="2" t="s">
        <v>120</v>
      </c>
      <c r="D13" s="39">
        <v>6.9</v>
      </c>
      <c r="E13" s="69" t="s">
        <v>18</v>
      </c>
      <c r="F13" s="10" t="s">
        <v>141</v>
      </c>
      <c r="G13" s="2" t="s">
        <v>113</v>
      </c>
      <c r="H13" s="83">
        <v>0</v>
      </c>
      <c r="I13" s="83">
        <v>0</v>
      </c>
      <c r="J13" s="83">
        <v>24</v>
      </c>
      <c r="K13" s="83">
        <v>31</v>
      </c>
      <c r="L13" s="83">
        <v>21</v>
      </c>
      <c r="M13" s="83">
        <v>27</v>
      </c>
      <c r="N13" s="83">
        <v>27</v>
      </c>
      <c r="O13" s="83">
        <v>32</v>
      </c>
      <c r="P13" s="83">
        <v>20</v>
      </c>
      <c r="Q13" s="83">
        <v>28</v>
      </c>
      <c r="R13" s="83">
        <v>23</v>
      </c>
      <c r="S13" s="83">
        <v>31</v>
      </c>
      <c r="T13" s="83">
        <f t="shared" si="0"/>
        <v>149</v>
      </c>
      <c r="U13" s="27">
        <v>0</v>
      </c>
      <c r="V13" s="15">
        <f t="shared" si="1"/>
        <v>149</v>
      </c>
    </row>
    <row r="14" spans="2:22" x14ac:dyDescent="0.25">
      <c r="B14" s="1">
        <v>7</v>
      </c>
      <c r="C14" s="2" t="s">
        <v>26</v>
      </c>
      <c r="D14" s="39">
        <v>12.4</v>
      </c>
      <c r="E14" s="40" t="s">
        <v>18</v>
      </c>
      <c r="F14" s="10" t="s">
        <v>33</v>
      </c>
      <c r="G14" s="2" t="s">
        <v>27</v>
      </c>
      <c r="H14" s="83">
        <v>17</v>
      </c>
      <c r="I14" s="83">
        <v>27</v>
      </c>
      <c r="J14" s="83">
        <v>0</v>
      </c>
      <c r="K14" s="83">
        <v>0</v>
      </c>
      <c r="L14" s="83">
        <v>20</v>
      </c>
      <c r="M14" s="83">
        <v>32</v>
      </c>
      <c r="N14" s="83">
        <v>15</v>
      </c>
      <c r="O14" s="83">
        <v>23</v>
      </c>
      <c r="P14" s="83">
        <v>25</v>
      </c>
      <c r="Q14" s="83">
        <v>38</v>
      </c>
      <c r="R14" s="83">
        <v>13</v>
      </c>
      <c r="S14" s="83">
        <v>23</v>
      </c>
      <c r="T14" s="83">
        <f t="shared" si="0"/>
        <v>143</v>
      </c>
      <c r="U14" s="27">
        <v>0</v>
      </c>
      <c r="V14" s="15">
        <f t="shared" si="1"/>
        <v>143</v>
      </c>
    </row>
    <row r="15" spans="2:22" x14ac:dyDescent="0.25">
      <c r="B15" s="1">
        <v>8</v>
      </c>
      <c r="C15" s="32" t="s">
        <v>71</v>
      </c>
      <c r="D15" s="39">
        <v>8.3000000000000007</v>
      </c>
      <c r="E15" s="40" t="s">
        <v>18</v>
      </c>
      <c r="F15" s="10" t="s">
        <v>35</v>
      </c>
      <c r="G15" s="19" t="s">
        <v>70</v>
      </c>
      <c r="H15" s="83">
        <v>24</v>
      </c>
      <c r="I15" s="83">
        <v>30</v>
      </c>
      <c r="J15" s="83">
        <v>17</v>
      </c>
      <c r="K15" s="83">
        <v>25</v>
      </c>
      <c r="L15" s="83">
        <v>22</v>
      </c>
      <c r="M15" s="83">
        <v>30</v>
      </c>
      <c r="N15" s="83">
        <v>20</v>
      </c>
      <c r="O15" s="83">
        <v>26</v>
      </c>
      <c r="P15" s="83">
        <v>20</v>
      </c>
      <c r="Q15" s="83">
        <v>28</v>
      </c>
      <c r="R15" s="83">
        <v>21</v>
      </c>
      <c r="S15" s="83">
        <v>28</v>
      </c>
      <c r="T15" s="83">
        <f t="shared" si="0"/>
        <v>167</v>
      </c>
      <c r="U15" s="27">
        <v>25</v>
      </c>
      <c r="V15" s="15">
        <f t="shared" si="1"/>
        <v>142</v>
      </c>
    </row>
    <row r="16" spans="2:22" x14ac:dyDescent="0.25">
      <c r="B16" s="1">
        <v>9</v>
      </c>
      <c r="C16" s="1" t="s">
        <v>119</v>
      </c>
      <c r="D16" s="7">
        <v>12.1</v>
      </c>
      <c r="E16" s="69" t="s">
        <v>18</v>
      </c>
      <c r="F16" s="10" t="s">
        <v>33</v>
      </c>
      <c r="G16" s="1" t="s">
        <v>113</v>
      </c>
      <c r="H16" s="83">
        <v>0</v>
      </c>
      <c r="I16" s="83">
        <v>0</v>
      </c>
      <c r="J16" s="83">
        <v>21</v>
      </c>
      <c r="K16" s="83">
        <v>34</v>
      </c>
      <c r="L16" s="83">
        <v>20</v>
      </c>
      <c r="M16" s="83">
        <v>32</v>
      </c>
      <c r="N16" s="83">
        <v>26</v>
      </c>
      <c r="O16" s="83">
        <v>37</v>
      </c>
      <c r="P16" s="83">
        <v>0</v>
      </c>
      <c r="Q16" s="83">
        <v>0</v>
      </c>
      <c r="R16" s="83">
        <v>21</v>
      </c>
      <c r="S16" s="83">
        <v>32</v>
      </c>
      <c r="T16" s="83">
        <f t="shared" si="0"/>
        <v>135</v>
      </c>
      <c r="U16" s="27">
        <v>0</v>
      </c>
      <c r="V16" s="15">
        <f t="shared" si="1"/>
        <v>135</v>
      </c>
    </row>
    <row r="17" spans="2:22" x14ac:dyDescent="0.25">
      <c r="B17" s="1">
        <v>10</v>
      </c>
      <c r="C17" s="1" t="s">
        <v>125</v>
      </c>
      <c r="D17" s="7">
        <v>11</v>
      </c>
      <c r="E17" s="69" t="s">
        <v>18</v>
      </c>
      <c r="F17" s="10" t="s">
        <v>35</v>
      </c>
      <c r="G17" s="1" t="s">
        <v>70</v>
      </c>
      <c r="H17" s="83">
        <v>0</v>
      </c>
      <c r="I17" s="83">
        <v>0</v>
      </c>
      <c r="J17" s="83">
        <v>25</v>
      </c>
      <c r="K17" s="83">
        <v>37</v>
      </c>
      <c r="L17" s="83">
        <v>24</v>
      </c>
      <c r="M17" s="83">
        <v>36</v>
      </c>
      <c r="N17" s="83">
        <v>24</v>
      </c>
      <c r="O17" s="83">
        <v>33</v>
      </c>
      <c r="P17" s="83">
        <v>14</v>
      </c>
      <c r="Q17" s="83">
        <v>24</v>
      </c>
      <c r="R17" s="83">
        <v>0</v>
      </c>
      <c r="S17" s="83">
        <v>0</v>
      </c>
      <c r="T17" s="83">
        <f t="shared" si="0"/>
        <v>130</v>
      </c>
      <c r="U17" s="27">
        <v>0</v>
      </c>
      <c r="V17" s="15">
        <f t="shared" si="1"/>
        <v>130</v>
      </c>
    </row>
    <row r="18" spans="2:22" x14ac:dyDescent="0.25">
      <c r="B18" s="1">
        <v>11</v>
      </c>
      <c r="C18" s="31" t="s">
        <v>77</v>
      </c>
      <c r="D18" s="7">
        <v>8.3000000000000007</v>
      </c>
      <c r="E18" s="40" t="s">
        <v>18</v>
      </c>
      <c r="F18" s="10" t="s">
        <v>33</v>
      </c>
      <c r="G18" s="1" t="s">
        <v>69</v>
      </c>
      <c r="H18" s="83">
        <v>23</v>
      </c>
      <c r="I18" s="83">
        <v>30</v>
      </c>
      <c r="J18" s="83">
        <v>21</v>
      </c>
      <c r="K18" s="83">
        <v>28</v>
      </c>
      <c r="L18" s="83">
        <v>23</v>
      </c>
      <c r="M18" s="83">
        <v>30</v>
      </c>
      <c r="N18" s="83">
        <v>21</v>
      </c>
      <c r="O18" s="83">
        <v>27</v>
      </c>
      <c r="P18" s="83">
        <v>0</v>
      </c>
      <c r="Q18" s="83">
        <v>0</v>
      </c>
      <c r="R18" s="83">
        <v>0</v>
      </c>
      <c r="S18" s="83">
        <v>0</v>
      </c>
      <c r="T18" s="83">
        <f t="shared" si="0"/>
        <v>115</v>
      </c>
      <c r="U18" s="27">
        <v>0</v>
      </c>
      <c r="V18" s="15">
        <f t="shared" si="1"/>
        <v>115</v>
      </c>
    </row>
    <row r="19" spans="2:22" x14ac:dyDescent="0.25">
      <c r="B19" s="1">
        <v>12</v>
      </c>
      <c r="C19" s="31" t="s">
        <v>75</v>
      </c>
      <c r="D19" s="7">
        <v>11.4</v>
      </c>
      <c r="E19" s="40" t="s">
        <v>18</v>
      </c>
      <c r="F19" s="10" t="s">
        <v>35</v>
      </c>
      <c r="G19" s="1" t="s">
        <v>69</v>
      </c>
      <c r="H19" s="83">
        <v>15</v>
      </c>
      <c r="I19" s="83">
        <v>23</v>
      </c>
      <c r="J19" s="83">
        <v>24</v>
      </c>
      <c r="K19" s="83">
        <v>35</v>
      </c>
      <c r="L19" s="83">
        <v>20</v>
      </c>
      <c r="M19" s="83">
        <v>31</v>
      </c>
      <c r="N19" s="83">
        <v>18</v>
      </c>
      <c r="O19" s="83">
        <v>26</v>
      </c>
      <c r="P19" s="83">
        <v>0</v>
      </c>
      <c r="Q19" s="83">
        <v>0</v>
      </c>
      <c r="R19" s="83">
        <v>0</v>
      </c>
      <c r="S19" s="83">
        <v>0</v>
      </c>
      <c r="T19" s="83">
        <f t="shared" si="0"/>
        <v>115</v>
      </c>
      <c r="U19" s="27">
        <v>0</v>
      </c>
      <c r="V19" s="15">
        <f t="shared" si="1"/>
        <v>115</v>
      </c>
    </row>
    <row r="20" spans="2:22" x14ac:dyDescent="0.25">
      <c r="B20" s="1">
        <v>13</v>
      </c>
      <c r="C20" s="31" t="s">
        <v>80</v>
      </c>
      <c r="D20" s="7">
        <v>10.199999999999999</v>
      </c>
      <c r="E20" s="40" t="s">
        <v>18</v>
      </c>
      <c r="F20" s="10" t="s">
        <v>35</v>
      </c>
      <c r="G20" s="1" t="s">
        <v>69</v>
      </c>
      <c r="H20" s="83">
        <v>26</v>
      </c>
      <c r="I20" s="83">
        <v>35</v>
      </c>
      <c r="J20" s="83">
        <v>19</v>
      </c>
      <c r="K20" s="83">
        <v>29</v>
      </c>
      <c r="L20" s="83">
        <v>25</v>
      </c>
      <c r="M20" s="83">
        <v>36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f t="shared" si="0"/>
        <v>100</v>
      </c>
      <c r="U20" s="27">
        <v>0</v>
      </c>
      <c r="V20" s="15">
        <f t="shared" si="1"/>
        <v>100</v>
      </c>
    </row>
    <row r="21" spans="2:22" x14ac:dyDescent="0.25">
      <c r="B21" s="1">
        <v>14</v>
      </c>
      <c r="C21" s="1" t="s">
        <v>97</v>
      </c>
      <c r="D21" s="7">
        <v>9.4</v>
      </c>
      <c r="E21" s="72" t="s">
        <v>18</v>
      </c>
      <c r="F21" s="73" t="s">
        <v>35</v>
      </c>
      <c r="G21" s="1" t="s">
        <v>70</v>
      </c>
      <c r="H21" s="83">
        <v>16</v>
      </c>
      <c r="I21" s="83">
        <v>22</v>
      </c>
      <c r="J21" s="83">
        <v>0</v>
      </c>
      <c r="K21" s="83">
        <v>0</v>
      </c>
      <c r="L21" s="83">
        <v>0</v>
      </c>
      <c r="M21" s="83">
        <v>0</v>
      </c>
      <c r="N21" s="83">
        <v>17</v>
      </c>
      <c r="O21" s="83">
        <v>22</v>
      </c>
      <c r="P21" s="83">
        <v>21</v>
      </c>
      <c r="Q21" s="83">
        <v>29</v>
      </c>
      <c r="R21" s="83">
        <v>15</v>
      </c>
      <c r="S21" s="83">
        <v>22</v>
      </c>
      <c r="T21" s="83">
        <f t="shared" si="0"/>
        <v>95</v>
      </c>
      <c r="U21" s="27">
        <v>0</v>
      </c>
      <c r="V21" s="15">
        <f t="shared" si="1"/>
        <v>95</v>
      </c>
    </row>
    <row r="22" spans="2:22" x14ac:dyDescent="0.25">
      <c r="B22" s="1">
        <v>15</v>
      </c>
      <c r="C22" s="1" t="s">
        <v>129</v>
      </c>
      <c r="D22" s="7">
        <v>10.5</v>
      </c>
      <c r="E22" s="69" t="s">
        <v>18</v>
      </c>
      <c r="F22" s="10" t="s">
        <v>35</v>
      </c>
      <c r="G22" s="1" t="s">
        <v>67</v>
      </c>
      <c r="H22" s="83">
        <v>0</v>
      </c>
      <c r="I22" s="83">
        <v>0</v>
      </c>
      <c r="J22" s="83">
        <v>0</v>
      </c>
      <c r="K22" s="83">
        <v>0</v>
      </c>
      <c r="L22" s="83">
        <v>20</v>
      </c>
      <c r="M22" s="83">
        <v>28</v>
      </c>
      <c r="N22" s="83">
        <v>0</v>
      </c>
      <c r="O22" s="83">
        <v>0</v>
      </c>
      <c r="P22" s="83">
        <v>20</v>
      </c>
      <c r="Q22" s="83">
        <v>31</v>
      </c>
      <c r="R22" s="83">
        <v>16</v>
      </c>
      <c r="S22" s="83">
        <v>23</v>
      </c>
      <c r="T22" s="83">
        <f t="shared" si="0"/>
        <v>82</v>
      </c>
      <c r="U22" s="27">
        <v>0</v>
      </c>
      <c r="V22" s="15">
        <f t="shared" si="1"/>
        <v>82</v>
      </c>
    </row>
    <row r="23" spans="2:22" x14ac:dyDescent="0.25">
      <c r="B23" s="1">
        <v>16</v>
      </c>
      <c r="C23" s="31" t="s">
        <v>104</v>
      </c>
      <c r="D23" s="7">
        <v>10.8</v>
      </c>
      <c r="E23" s="69" t="s">
        <v>18</v>
      </c>
      <c r="F23" s="10" t="s">
        <v>33</v>
      </c>
      <c r="G23" s="1" t="s">
        <v>105</v>
      </c>
      <c r="H23" s="83">
        <v>19</v>
      </c>
      <c r="I23" s="83">
        <v>26</v>
      </c>
      <c r="J23" s="83">
        <v>0</v>
      </c>
      <c r="K23" s="83">
        <v>0</v>
      </c>
      <c r="L23" s="83">
        <v>0</v>
      </c>
      <c r="M23" s="83">
        <v>0</v>
      </c>
      <c r="N23" s="83">
        <v>19</v>
      </c>
      <c r="O23" s="83">
        <v>27</v>
      </c>
      <c r="P23" s="83">
        <v>17</v>
      </c>
      <c r="Q23" s="83">
        <v>25</v>
      </c>
      <c r="R23" s="83">
        <v>0</v>
      </c>
      <c r="S23" s="83">
        <v>0</v>
      </c>
      <c r="T23" s="83">
        <f t="shared" si="0"/>
        <v>78</v>
      </c>
      <c r="U23" s="27">
        <v>0</v>
      </c>
      <c r="V23" s="15">
        <f t="shared" si="1"/>
        <v>78</v>
      </c>
    </row>
    <row r="24" spans="2:22" x14ac:dyDescent="0.25">
      <c r="B24" s="1">
        <v>17</v>
      </c>
      <c r="C24" s="31" t="s">
        <v>100</v>
      </c>
      <c r="D24" s="7">
        <v>11.7</v>
      </c>
      <c r="E24" s="72" t="s">
        <v>18</v>
      </c>
      <c r="F24" s="9" t="s">
        <v>33</v>
      </c>
      <c r="G24" s="1" t="s">
        <v>99</v>
      </c>
      <c r="H24" s="83">
        <v>21</v>
      </c>
      <c r="I24" s="83">
        <v>31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f t="shared" si="0"/>
        <v>31</v>
      </c>
      <c r="U24" s="27">
        <v>0</v>
      </c>
      <c r="V24" s="15">
        <f t="shared" si="1"/>
        <v>31</v>
      </c>
    </row>
    <row r="25" spans="2:22" x14ac:dyDescent="0.25">
      <c r="B25" s="1">
        <v>18</v>
      </c>
      <c r="C25" s="31" t="s">
        <v>72</v>
      </c>
      <c r="D25" s="7">
        <v>11.3</v>
      </c>
      <c r="E25" s="40" t="s">
        <v>18</v>
      </c>
      <c r="F25" s="11"/>
      <c r="G25" s="1" t="s">
        <v>69</v>
      </c>
      <c r="H25" s="83">
        <v>5</v>
      </c>
      <c r="I25" s="83">
        <v>9</v>
      </c>
      <c r="J25" s="83">
        <v>7</v>
      </c>
      <c r="K25" s="83">
        <v>11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f t="shared" si="0"/>
        <v>20</v>
      </c>
      <c r="U25" s="27">
        <v>0</v>
      </c>
      <c r="V25" s="15">
        <f t="shared" si="1"/>
        <v>20</v>
      </c>
    </row>
    <row r="26" spans="2:22" x14ac:dyDescent="0.25">
      <c r="B26" s="1">
        <v>19</v>
      </c>
      <c r="C26" s="1" t="s">
        <v>138</v>
      </c>
      <c r="D26" s="7">
        <v>11.7</v>
      </c>
      <c r="E26" s="69" t="s">
        <v>18</v>
      </c>
      <c r="F26" s="11" t="s">
        <v>33</v>
      </c>
      <c r="G26" s="1" t="s">
        <v>105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11</v>
      </c>
      <c r="O26" s="83">
        <v>19</v>
      </c>
      <c r="P26" s="83">
        <v>0</v>
      </c>
      <c r="Q26" s="83">
        <v>0</v>
      </c>
      <c r="R26" s="83">
        <v>0</v>
      </c>
      <c r="S26" s="83">
        <v>0</v>
      </c>
      <c r="T26" s="83">
        <f t="shared" si="0"/>
        <v>19</v>
      </c>
      <c r="U26" s="27">
        <v>0</v>
      </c>
      <c r="V26" s="15">
        <f t="shared" si="1"/>
        <v>19</v>
      </c>
    </row>
    <row r="27" spans="2:22" x14ac:dyDescent="0.25">
      <c r="B27" s="16"/>
      <c r="C27" s="16"/>
      <c r="D27" s="52"/>
      <c r="E27" s="53"/>
      <c r="F27" s="17"/>
      <c r="G27" s="16"/>
      <c r="H27" s="16"/>
      <c r="I27" s="1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2:22" ht="15.75" thickBot="1" x14ac:dyDescent="0.3">
      <c r="B28" s="16"/>
      <c r="C28" s="16"/>
      <c r="D28" s="52"/>
      <c r="E28" s="53"/>
      <c r="F28" s="17"/>
      <c r="G28" s="16"/>
      <c r="H28" s="16"/>
      <c r="I28" s="16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2:22" ht="21.75" thickBot="1" x14ac:dyDescent="0.4">
      <c r="C29" s="6" t="s">
        <v>59</v>
      </c>
      <c r="E29" s="36"/>
      <c r="F29" s="89"/>
      <c r="H29" s="95" t="s">
        <v>37</v>
      </c>
      <c r="I29" s="96"/>
      <c r="J29" s="93" t="s">
        <v>41</v>
      </c>
      <c r="K29" s="94"/>
      <c r="L29" s="93" t="s">
        <v>42</v>
      </c>
      <c r="M29" s="94"/>
      <c r="N29" s="93" t="s">
        <v>43</v>
      </c>
      <c r="O29" s="94"/>
      <c r="P29" s="93" t="s">
        <v>65</v>
      </c>
      <c r="Q29" s="94"/>
      <c r="R29" s="93" t="s">
        <v>44</v>
      </c>
      <c r="S29" s="94"/>
      <c r="T29" s="78"/>
      <c r="U29" s="13"/>
      <c r="V29" s="13"/>
    </row>
    <row r="30" spans="2:22" ht="15.75" thickBot="1" x14ac:dyDescent="0.3">
      <c r="C30" s="23" t="s">
        <v>15</v>
      </c>
      <c r="D30" s="25" t="s">
        <v>14</v>
      </c>
      <c r="E30" s="38" t="s">
        <v>21</v>
      </c>
      <c r="F30" s="26" t="s">
        <v>32</v>
      </c>
      <c r="G30" s="23" t="s">
        <v>16</v>
      </c>
      <c r="H30" s="87" t="s">
        <v>38</v>
      </c>
      <c r="I30" s="80" t="s">
        <v>39</v>
      </c>
      <c r="J30" s="88" t="s">
        <v>38</v>
      </c>
      <c r="K30" s="81" t="s">
        <v>39</v>
      </c>
      <c r="L30" s="88" t="s">
        <v>38</v>
      </c>
      <c r="M30" s="81" t="s">
        <v>39</v>
      </c>
      <c r="N30" s="88" t="s">
        <v>38</v>
      </c>
      <c r="O30" s="81" t="s">
        <v>39</v>
      </c>
      <c r="P30" s="88" t="s">
        <v>38</v>
      </c>
      <c r="Q30" s="81" t="s">
        <v>39</v>
      </c>
      <c r="R30" s="88" t="s">
        <v>38</v>
      </c>
      <c r="S30" s="81" t="s">
        <v>39</v>
      </c>
      <c r="T30" s="92" t="s">
        <v>23</v>
      </c>
      <c r="U30" s="60" t="s">
        <v>22</v>
      </c>
      <c r="V30" s="61" t="s">
        <v>17</v>
      </c>
    </row>
    <row r="31" spans="2:22" x14ac:dyDescent="0.25">
      <c r="B31" s="1">
        <v>1</v>
      </c>
      <c r="C31" s="31" t="s">
        <v>74</v>
      </c>
      <c r="D31" s="7">
        <v>22.6</v>
      </c>
      <c r="E31" s="69" t="s">
        <v>20</v>
      </c>
      <c r="F31" s="11" t="s">
        <v>35</v>
      </c>
      <c r="G31" s="1" t="s">
        <v>70</v>
      </c>
      <c r="H31" s="83">
        <v>5</v>
      </c>
      <c r="I31" s="83">
        <v>19</v>
      </c>
      <c r="J31" s="83">
        <v>12</v>
      </c>
      <c r="K31" s="83">
        <v>36</v>
      </c>
      <c r="L31" s="83">
        <v>12</v>
      </c>
      <c r="M31" s="83">
        <v>35</v>
      </c>
      <c r="N31" s="83">
        <v>21</v>
      </c>
      <c r="O31" s="83">
        <v>43</v>
      </c>
      <c r="P31" s="83">
        <v>17</v>
      </c>
      <c r="Q31" s="83">
        <v>43</v>
      </c>
      <c r="R31" s="83">
        <v>19</v>
      </c>
      <c r="S31" s="83">
        <v>43</v>
      </c>
      <c r="T31" s="83">
        <f t="shared" ref="T31:T54" si="2">I31+K31+M31+O31+Q31+S31</f>
        <v>219</v>
      </c>
      <c r="U31" s="27">
        <v>19</v>
      </c>
      <c r="V31" s="15">
        <f t="shared" ref="V31:V54" si="3">T31-U31</f>
        <v>200</v>
      </c>
    </row>
    <row r="32" spans="2:22" x14ac:dyDescent="0.25">
      <c r="B32" s="1">
        <v>2</v>
      </c>
      <c r="C32" s="1" t="s">
        <v>11</v>
      </c>
      <c r="D32" s="7">
        <v>23</v>
      </c>
      <c r="E32" s="69" t="s">
        <v>20</v>
      </c>
      <c r="F32" s="11" t="s">
        <v>35</v>
      </c>
      <c r="G32" s="1" t="s">
        <v>67</v>
      </c>
      <c r="H32" s="83">
        <v>11</v>
      </c>
      <c r="I32" s="83">
        <v>27</v>
      </c>
      <c r="J32" s="83">
        <v>15</v>
      </c>
      <c r="K32" s="83">
        <v>37</v>
      </c>
      <c r="L32" s="83">
        <v>10</v>
      </c>
      <c r="M32" s="83">
        <v>30</v>
      </c>
      <c r="N32" s="83">
        <v>10</v>
      </c>
      <c r="O32" s="83">
        <v>29</v>
      </c>
      <c r="P32" s="83">
        <v>20</v>
      </c>
      <c r="Q32" s="83">
        <v>46</v>
      </c>
      <c r="R32" s="83">
        <v>16</v>
      </c>
      <c r="S32" s="83">
        <v>36</v>
      </c>
      <c r="T32" s="83">
        <f t="shared" si="2"/>
        <v>205</v>
      </c>
      <c r="U32" s="27">
        <v>27</v>
      </c>
      <c r="V32" s="15">
        <f t="shared" si="3"/>
        <v>178</v>
      </c>
    </row>
    <row r="33" spans="2:22" x14ac:dyDescent="0.25">
      <c r="B33" s="1">
        <v>3</v>
      </c>
      <c r="C33" s="1" t="s">
        <v>124</v>
      </c>
      <c r="D33" s="7">
        <v>17</v>
      </c>
      <c r="E33" s="69" t="s">
        <v>20</v>
      </c>
      <c r="F33" s="11" t="s">
        <v>35</v>
      </c>
      <c r="G33" s="1" t="s">
        <v>79</v>
      </c>
      <c r="H33" s="83">
        <v>0</v>
      </c>
      <c r="I33" s="83">
        <v>0</v>
      </c>
      <c r="J33" s="83">
        <v>20</v>
      </c>
      <c r="K33" s="83">
        <v>35</v>
      </c>
      <c r="L33" s="83">
        <v>14</v>
      </c>
      <c r="M33" s="83">
        <v>31</v>
      </c>
      <c r="N33" s="83">
        <v>13</v>
      </c>
      <c r="O33" s="83">
        <v>27</v>
      </c>
      <c r="P33" s="83">
        <v>19</v>
      </c>
      <c r="Q33" s="83">
        <v>36</v>
      </c>
      <c r="R33" s="83">
        <v>20</v>
      </c>
      <c r="S33" s="83">
        <v>35</v>
      </c>
      <c r="T33" s="83">
        <f t="shared" si="2"/>
        <v>164</v>
      </c>
      <c r="U33" s="27">
        <v>0</v>
      </c>
      <c r="V33" s="15">
        <f t="shared" si="3"/>
        <v>164</v>
      </c>
    </row>
    <row r="34" spans="2:22" x14ac:dyDescent="0.25">
      <c r="B34" s="1">
        <v>4</v>
      </c>
      <c r="C34" s="31" t="s">
        <v>94</v>
      </c>
      <c r="D34" s="7">
        <v>16.7</v>
      </c>
      <c r="E34" s="69" t="s">
        <v>20</v>
      </c>
      <c r="F34" s="11" t="s">
        <v>33</v>
      </c>
      <c r="G34" s="19" t="s">
        <v>66</v>
      </c>
      <c r="H34" s="83">
        <v>16</v>
      </c>
      <c r="I34" s="83">
        <v>30</v>
      </c>
      <c r="J34" s="83">
        <v>12</v>
      </c>
      <c r="K34" s="83">
        <v>31</v>
      </c>
      <c r="L34" s="83">
        <v>17</v>
      </c>
      <c r="M34" s="83">
        <v>32</v>
      </c>
      <c r="N34" s="83">
        <v>20</v>
      </c>
      <c r="O34" s="83">
        <v>34</v>
      </c>
      <c r="P34" s="83">
        <v>14</v>
      </c>
      <c r="Q34" s="83">
        <v>31</v>
      </c>
      <c r="R34" s="83">
        <v>18</v>
      </c>
      <c r="S34" s="83">
        <v>35</v>
      </c>
      <c r="T34" s="83">
        <f t="shared" si="2"/>
        <v>193</v>
      </c>
      <c r="U34" s="27">
        <v>30</v>
      </c>
      <c r="V34" s="15">
        <f t="shared" si="3"/>
        <v>163</v>
      </c>
    </row>
    <row r="35" spans="2:22" x14ac:dyDescent="0.25">
      <c r="B35" s="1">
        <v>5</v>
      </c>
      <c r="C35" s="1" t="s">
        <v>10</v>
      </c>
      <c r="D35" s="7">
        <v>19.3</v>
      </c>
      <c r="E35" s="41" t="s">
        <v>20</v>
      </c>
      <c r="F35" s="11" t="s">
        <v>33</v>
      </c>
      <c r="G35" s="1" t="s">
        <v>8</v>
      </c>
      <c r="H35" s="83">
        <v>15</v>
      </c>
      <c r="I35" s="83">
        <v>30</v>
      </c>
      <c r="J35" s="83">
        <v>15</v>
      </c>
      <c r="K35" s="83">
        <v>34</v>
      </c>
      <c r="L35" s="83">
        <v>13</v>
      </c>
      <c r="M35" s="83">
        <v>35</v>
      </c>
      <c r="N35" s="83">
        <v>14</v>
      </c>
      <c r="O35" s="83">
        <v>34</v>
      </c>
      <c r="P35" s="83">
        <v>7</v>
      </c>
      <c r="Q35" s="83">
        <v>26</v>
      </c>
      <c r="R35" s="83">
        <v>11</v>
      </c>
      <c r="S35" s="83">
        <v>26</v>
      </c>
      <c r="T35" s="83">
        <f t="shared" si="2"/>
        <v>185</v>
      </c>
      <c r="U35" s="27">
        <v>26</v>
      </c>
      <c r="V35" s="15">
        <f t="shared" si="3"/>
        <v>159</v>
      </c>
    </row>
    <row r="36" spans="2:22" x14ac:dyDescent="0.25">
      <c r="B36" s="1">
        <v>6</v>
      </c>
      <c r="C36" s="1" t="s">
        <v>1</v>
      </c>
      <c r="D36" s="7">
        <v>13.2</v>
      </c>
      <c r="E36" s="68" t="s">
        <v>20</v>
      </c>
      <c r="F36" s="11" t="s">
        <v>33</v>
      </c>
      <c r="G36" s="1" t="s">
        <v>67</v>
      </c>
      <c r="H36" s="83">
        <v>24</v>
      </c>
      <c r="I36" s="83">
        <v>37</v>
      </c>
      <c r="J36" s="83">
        <v>0</v>
      </c>
      <c r="K36" s="83">
        <v>0</v>
      </c>
      <c r="L36" s="83">
        <v>15</v>
      </c>
      <c r="M36" s="83">
        <v>29</v>
      </c>
      <c r="N36" s="83">
        <v>22</v>
      </c>
      <c r="O36" s="83">
        <v>34</v>
      </c>
      <c r="P36" s="83">
        <v>18</v>
      </c>
      <c r="Q36" s="83">
        <v>33</v>
      </c>
      <c r="R36" s="83">
        <v>12</v>
      </c>
      <c r="S36" s="83">
        <v>23</v>
      </c>
      <c r="T36" s="83">
        <f t="shared" si="2"/>
        <v>156</v>
      </c>
      <c r="U36" s="27">
        <v>0</v>
      </c>
      <c r="V36" s="15">
        <f t="shared" si="3"/>
        <v>156</v>
      </c>
    </row>
    <row r="37" spans="2:22" x14ac:dyDescent="0.25">
      <c r="B37" s="1">
        <v>7</v>
      </c>
      <c r="C37" s="1" t="s">
        <v>5</v>
      </c>
      <c r="D37" s="7">
        <v>22.5</v>
      </c>
      <c r="E37" s="41" t="s">
        <v>20</v>
      </c>
      <c r="F37" s="11" t="s">
        <v>35</v>
      </c>
      <c r="G37" s="1" t="s">
        <v>6</v>
      </c>
      <c r="H37" s="83">
        <v>11</v>
      </c>
      <c r="I37" s="83">
        <v>25</v>
      </c>
      <c r="J37" s="83">
        <v>5</v>
      </c>
      <c r="K37" s="83">
        <v>23</v>
      </c>
      <c r="L37" s="83">
        <v>12</v>
      </c>
      <c r="M37" s="83">
        <v>33</v>
      </c>
      <c r="N37" s="83">
        <v>12</v>
      </c>
      <c r="O37" s="83">
        <v>31</v>
      </c>
      <c r="P37" s="83">
        <v>11</v>
      </c>
      <c r="Q37" s="83">
        <v>29</v>
      </c>
      <c r="R37" s="83">
        <v>10</v>
      </c>
      <c r="S37" s="83">
        <v>32</v>
      </c>
      <c r="T37" s="83">
        <f t="shared" si="2"/>
        <v>173</v>
      </c>
      <c r="U37" s="27">
        <v>23</v>
      </c>
      <c r="V37" s="15">
        <f t="shared" si="3"/>
        <v>150</v>
      </c>
    </row>
    <row r="38" spans="2:22" x14ac:dyDescent="0.25">
      <c r="B38" s="1">
        <v>8</v>
      </c>
      <c r="C38" s="31" t="s">
        <v>93</v>
      </c>
      <c r="D38" s="7">
        <v>13.6</v>
      </c>
      <c r="E38" s="68" t="s">
        <v>20</v>
      </c>
      <c r="F38" s="11" t="s">
        <v>33</v>
      </c>
      <c r="G38" s="4" t="s">
        <v>29</v>
      </c>
      <c r="H38" s="83">
        <v>17</v>
      </c>
      <c r="I38" s="83">
        <v>30</v>
      </c>
      <c r="J38" s="83">
        <v>19</v>
      </c>
      <c r="K38" s="83">
        <v>32</v>
      </c>
      <c r="L38" s="83">
        <v>17</v>
      </c>
      <c r="M38" s="83">
        <v>30</v>
      </c>
      <c r="N38" s="83">
        <v>19</v>
      </c>
      <c r="O38" s="83">
        <v>32</v>
      </c>
      <c r="P38" s="83">
        <v>8</v>
      </c>
      <c r="Q38" s="83">
        <v>19</v>
      </c>
      <c r="R38" s="83">
        <v>15</v>
      </c>
      <c r="S38" s="83">
        <v>25</v>
      </c>
      <c r="T38" s="83">
        <f t="shared" si="2"/>
        <v>168</v>
      </c>
      <c r="U38" s="27">
        <v>19</v>
      </c>
      <c r="V38" s="15">
        <f t="shared" si="3"/>
        <v>149</v>
      </c>
    </row>
    <row r="39" spans="2:22" x14ac:dyDescent="0.25">
      <c r="B39" s="1">
        <v>9</v>
      </c>
      <c r="C39" s="1" t="s">
        <v>96</v>
      </c>
      <c r="D39" s="7">
        <v>20.399999999999999</v>
      </c>
      <c r="E39" s="41" t="s">
        <v>20</v>
      </c>
      <c r="F39" s="11" t="s">
        <v>33</v>
      </c>
      <c r="G39" s="1" t="s">
        <v>105</v>
      </c>
      <c r="H39" s="83">
        <v>13</v>
      </c>
      <c r="I39" s="83">
        <v>31</v>
      </c>
      <c r="J39" s="83">
        <v>9</v>
      </c>
      <c r="K39" s="83">
        <v>24</v>
      </c>
      <c r="L39" s="83">
        <v>13</v>
      </c>
      <c r="M39" s="83">
        <v>32</v>
      </c>
      <c r="N39" s="83">
        <v>11</v>
      </c>
      <c r="O39" s="83">
        <v>29</v>
      </c>
      <c r="P39" s="83">
        <v>10</v>
      </c>
      <c r="Q39" s="83">
        <v>30</v>
      </c>
      <c r="R39" s="83">
        <v>10</v>
      </c>
      <c r="S39" s="83">
        <v>25</v>
      </c>
      <c r="T39" s="83">
        <f t="shared" si="2"/>
        <v>171</v>
      </c>
      <c r="U39" s="27">
        <v>24</v>
      </c>
      <c r="V39" s="15">
        <f t="shared" si="3"/>
        <v>147</v>
      </c>
    </row>
    <row r="40" spans="2:22" x14ac:dyDescent="0.25">
      <c r="B40" s="1">
        <v>10</v>
      </c>
      <c r="C40" s="1" t="s">
        <v>117</v>
      </c>
      <c r="D40" s="75">
        <v>23.1</v>
      </c>
      <c r="E40" s="68" t="s">
        <v>20</v>
      </c>
      <c r="F40" s="11" t="s">
        <v>33</v>
      </c>
      <c r="G40" s="1" t="s">
        <v>8</v>
      </c>
      <c r="H40" s="83">
        <v>0</v>
      </c>
      <c r="I40" s="83">
        <v>0</v>
      </c>
      <c r="J40" s="83">
        <v>5</v>
      </c>
      <c r="K40" s="83">
        <v>20</v>
      </c>
      <c r="L40" s="83">
        <v>10</v>
      </c>
      <c r="M40" s="83">
        <v>29</v>
      </c>
      <c r="N40" s="83">
        <v>14</v>
      </c>
      <c r="O40" s="83">
        <v>32</v>
      </c>
      <c r="P40" s="83">
        <v>11</v>
      </c>
      <c r="Q40" s="83">
        <v>34</v>
      </c>
      <c r="R40" s="83">
        <v>13</v>
      </c>
      <c r="S40" s="83">
        <v>30</v>
      </c>
      <c r="T40" s="83">
        <f t="shared" si="2"/>
        <v>145</v>
      </c>
      <c r="U40" s="27">
        <v>0</v>
      </c>
      <c r="V40" s="15">
        <f t="shared" si="3"/>
        <v>145</v>
      </c>
    </row>
    <row r="41" spans="2:22" x14ac:dyDescent="0.25">
      <c r="B41" s="1">
        <v>11</v>
      </c>
      <c r="C41" s="1" t="s">
        <v>132</v>
      </c>
      <c r="D41" s="7">
        <v>18.600000000000001</v>
      </c>
      <c r="E41" s="68" t="s">
        <v>20</v>
      </c>
      <c r="F41" s="11" t="s">
        <v>33</v>
      </c>
      <c r="G41" s="1" t="s">
        <v>113</v>
      </c>
      <c r="H41" s="83">
        <v>0</v>
      </c>
      <c r="I41" s="83">
        <v>0</v>
      </c>
      <c r="J41" s="83">
        <v>0</v>
      </c>
      <c r="K41" s="83">
        <v>0</v>
      </c>
      <c r="L41" s="83">
        <v>15</v>
      </c>
      <c r="M41" s="83">
        <v>33</v>
      </c>
      <c r="N41" s="83">
        <v>22</v>
      </c>
      <c r="O41" s="83">
        <v>39</v>
      </c>
      <c r="P41" s="83">
        <v>21</v>
      </c>
      <c r="Q41" s="83">
        <v>39</v>
      </c>
      <c r="R41" s="83">
        <v>16</v>
      </c>
      <c r="S41" s="83">
        <v>33</v>
      </c>
      <c r="T41" s="83">
        <f t="shared" si="2"/>
        <v>144</v>
      </c>
      <c r="U41" s="27">
        <v>0</v>
      </c>
      <c r="V41" s="15">
        <f t="shared" si="3"/>
        <v>144</v>
      </c>
    </row>
    <row r="42" spans="2:22" x14ac:dyDescent="0.25">
      <c r="B42" s="1">
        <v>12</v>
      </c>
      <c r="C42" s="1" t="s">
        <v>112</v>
      </c>
      <c r="D42" s="7">
        <v>16</v>
      </c>
      <c r="E42" s="76" t="s">
        <v>20</v>
      </c>
      <c r="F42" s="9" t="s">
        <v>33</v>
      </c>
      <c r="G42" s="1" t="s">
        <v>113</v>
      </c>
      <c r="H42" s="83">
        <v>0</v>
      </c>
      <c r="I42" s="83">
        <v>0</v>
      </c>
      <c r="J42" s="83">
        <v>15</v>
      </c>
      <c r="K42" s="83">
        <v>30</v>
      </c>
      <c r="L42" s="83">
        <v>9</v>
      </c>
      <c r="M42" s="83">
        <v>25</v>
      </c>
      <c r="N42" s="83">
        <v>28</v>
      </c>
      <c r="O42" s="83">
        <v>43</v>
      </c>
      <c r="P42" s="83">
        <v>8</v>
      </c>
      <c r="Q42" s="83">
        <v>18</v>
      </c>
      <c r="R42" s="83">
        <v>12</v>
      </c>
      <c r="S42" s="83">
        <v>26</v>
      </c>
      <c r="T42" s="83">
        <f t="shared" si="2"/>
        <v>142</v>
      </c>
      <c r="U42" s="27">
        <v>0</v>
      </c>
      <c r="V42" s="15">
        <f t="shared" si="3"/>
        <v>142</v>
      </c>
    </row>
    <row r="43" spans="2:22" x14ac:dyDescent="0.25">
      <c r="B43" s="1">
        <v>13</v>
      </c>
      <c r="C43" s="1" t="s">
        <v>3</v>
      </c>
      <c r="D43" s="7">
        <v>17.8</v>
      </c>
      <c r="E43" s="41" t="s">
        <v>20</v>
      </c>
      <c r="F43" s="11" t="s">
        <v>35</v>
      </c>
      <c r="G43" s="1" t="s">
        <v>4</v>
      </c>
      <c r="H43" s="83">
        <v>10</v>
      </c>
      <c r="I43" s="83">
        <v>23</v>
      </c>
      <c r="J43" s="83">
        <v>14</v>
      </c>
      <c r="K43" s="83">
        <v>30</v>
      </c>
      <c r="L43" s="83">
        <v>16</v>
      </c>
      <c r="M43" s="83">
        <v>33</v>
      </c>
      <c r="N43" s="83">
        <v>0</v>
      </c>
      <c r="O43" s="83">
        <v>0</v>
      </c>
      <c r="P43" s="83">
        <v>6</v>
      </c>
      <c r="Q43" s="83">
        <v>21</v>
      </c>
      <c r="R43" s="83">
        <v>12</v>
      </c>
      <c r="S43" s="83">
        <v>28</v>
      </c>
      <c r="T43" s="83">
        <f t="shared" si="2"/>
        <v>135</v>
      </c>
      <c r="U43" s="27">
        <v>0</v>
      </c>
      <c r="V43" s="15">
        <f t="shared" si="3"/>
        <v>135</v>
      </c>
    </row>
    <row r="44" spans="2:22" x14ac:dyDescent="0.25">
      <c r="B44" s="1">
        <v>14</v>
      </c>
      <c r="C44" s="31" t="s">
        <v>73</v>
      </c>
      <c r="D44" s="7">
        <v>20.3</v>
      </c>
      <c r="E44" s="41" t="s">
        <v>20</v>
      </c>
      <c r="F44" s="11" t="s">
        <v>33</v>
      </c>
      <c r="G44" s="1" t="s">
        <v>95</v>
      </c>
      <c r="H44" s="83">
        <v>14</v>
      </c>
      <c r="I44" s="83">
        <v>30</v>
      </c>
      <c r="J44" s="83">
        <v>10</v>
      </c>
      <c r="K44" s="83">
        <v>28</v>
      </c>
      <c r="L44" s="83">
        <v>10</v>
      </c>
      <c r="M44" s="83">
        <v>28</v>
      </c>
      <c r="N44" s="83">
        <v>9</v>
      </c>
      <c r="O44" s="83">
        <v>24</v>
      </c>
      <c r="P44" s="83">
        <v>0</v>
      </c>
      <c r="Q44" s="83">
        <v>0</v>
      </c>
      <c r="R44" s="83">
        <v>0</v>
      </c>
      <c r="S44" s="83">
        <v>0</v>
      </c>
      <c r="T44" s="83">
        <f t="shared" si="2"/>
        <v>110</v>
      </c>
      <c r="U44" s="27">
        <v>0</v>
      </c>
      <c r="V44" s="15">
        <f t="shared" si="3"/>
        <v>110</v>
      </c>
    </row>
    <row r="45" spans="2:22" x14ac:dyDescent="0.25">
      <c r="B45" s="1">
        <v>15</v>
      </c>
      <c r="C45" s="1" t="s">
        <v>24</v>
      </c>
      <c r="D45" s="7">
        <v>16.5</v>
      </c>
      <c r="E45" s="68" t="s">
        <v>20</v>
      </c>
      <c r="F45" s="11" t="s">
        <v>33</v>
      </c>
      <c r="G45" s="1" t="s">
        <v>66</v>
      </c>
      <c r="H45" s="83">
        <v>18</v>
      </c>
      <c r="I45" s="83">
        <v>32</v>
      </c>
      <c r="J45" s="83">
        <v>9</v>
      </c>
      <c r="K45" s="83">
        <v>24</v>
      </c>
      <c r="L45" s="83">
        <v>14</v>
      </c>
      <c r="M45" s="83">
        <v>29</v>
      </c>
      <c r="N45" s="83">
        <v>8</v>
      </c>
      <c r="O45" s="83">
        <v>22</v>
      </c>
      <c r="P45" s="83">
        <v>0</v>
      </c>
      <c r="Q45" s="83">
        <v>0</v>
      </c>
      <c r="R45" s="83">
        <v>0</v>
      </c>
      <c r="S45" s="83">
        <v>0</v>
      </c>
      <c r="T45" s="83">
        <f t="shared" si="2"/>
        <v>107</v>
      </c>
      <c r="U45" s="27">
        <v>0</v>
      </c>
      <c r="V45" s="15">
        <f t="shared" si="3"/>
        <v>107</v>
      </c>
    </row>
    <row r="46" spans="2:22" x14ac:dyDescent="0.25">
      <c r="B46" s="1">
        <v>16</v>
      </c>
      <c r="C46" s="31" t="s">
        <v>114</v>
      </c>
      <c r="D46" s="7">
        <v>23.8</v>
      </c>
      <c r="E46" s="68" t="s">
        <v>20</v>
      </c>
      <c r="F46" s="11" t="s">
        <v>33</v>
      </c>
      <c r="G46" s="1" t="s">
        <v>95</v>
      </c>
      <c r="H46" s="83">
        <v>0</v>
      </c>
      <c r="I46" s="83">
        <v>0</v>
      </c>
      <c r="J46" s="83">
        <v>11</v>
      </c>
      <c r="K46" s="83">
        <v>32</v>
      </c>
      <c r="L46" s="83">
        <v>0</v>
      </c>
      <c r="M46" s="83">
        <v>0</v>
      </c>
      <c r="N46" s="83">
        <v>10</v>
      </c>
      <c r="O46" s="83">
        <v>28</v>
      </c>
      <c r="P46" s="83">
        <v>8</v>
      </c>
      <c r="Q46" s="83">
        <v>24</v>
      </c>
      <c r="R46" s="83">
        <v>6</v>
      </c>
      <c r="S46" s="83">
        <v>20</v>
      </c>
      <c r="T46" s="83">
        <f t="shared" si="2"/>
        <v>104</v>
      </c>
      <c r="U46" s="27">
        <v>0</v>
      </c>
      <c r="V46" s="15">
        <f t="shared" si="3"/>
        <v>104</v>
      </c>
    </row>
    <row r="47" spans="2:22" x14ac:dyDescent="0.25">
      <c r="B47" s="1">
        <v>17</v>
      </c>
      <c r="C47" s="4" t="s">
        <v>101</v>
      </c>
      <c r="D47" s="7">
        <v>17.899999999999999</v>
      </c>
      <c r="E47" s="68" t="s">
        <v>20</v>
      </c>
      <c r="F47" s="9" t="s">
        <v>35</v>
      </c>
      <c r="G47" s="1" t="s">
        <v>29</v>
      </c>
      <c r="H47" s="83">
        <v>8</v>
      </c>
      <c r="I47" s="83">
        <v>18</v>
      </c>
      <c r="J47" s="83">
        <v>14</v>
      </c>
      <c r="K47" s="83">
        <v>29</v>
      </c>
      <c r="L47" s="83">
        <v>12</v>
      </c>
      <c r="M47" s="83">
        <v>25</v>
      </c>
      <c r="N47" s="83">
        <v>0</v>
      </c>
      <c r="O47" s="83">
        <v>0</v>
      </c>
      <c r="P47" s="83">
        <v>8</v>
      </c>
      <c r="Q47" s="83">
        <v>19</v>
      </c>
      <c r="R47" s="83">
        <v>0</v>
      </c>
      <c r="S47" s="83">
        <v>0</v>
      </c>
      <c r="T47" s="83">
        <f t="shared" si="2"/>
        <v>91</v>
      </c>
      <c r="U47" s="27">
        <v>0</v>
      </c>
      <c r="V47" s="15">
        <f t="shared" si="3"/>
        <v>91</v>
      </c>
    </row>
    <row r="48" spans="2:22" x14ac:dyDescent="0.25">
      <c r="B48" s="1">
        <v>18</v>
      </c>
      <c r="C48" s="1" t="s">
        <v>121</v>
      </c>
      <c r="D48" s="7">
        <v>12.9</v>
      </c>
      <c r="E48" s="68" t="s">
        <v>20</v>
      </c>
      <c r="F48" s="11" t="s">
        <v>33</v>
      </c>
      <c r="G48" s="1" t="s">
        <v>27</v>
      </c>
      <c r="H48" s="83">
        <v>0</v>
      </c>
      <c r="I48" s="83">
        <v>0</v>
      </c>
      <c r="J48" s="83">
        <v>19</v>
      </c>
      <c r="K48" s="83">
        <v>33</v>
      </c>
      <c r="L48" s="83">
        <v>0</v>
      </c>
      <c r="M48" s="83">
        <v>0</v>
      </c>
      <c r="N48" s="83">
        <v>17</v>
      </c>
      <c r="O48" s="83">
        <v>26</v>
      </c>
      <c r="P48" s="83">
        <v>0</v>
      </c>
      <c r="Q48" s="83">
        <v>0</v>
      </c>
      <c r="R48" s="83">
        <v>17</v>
      </c>
      <c r="S48" s="83">
        <v>30</v>
      </c>
      <c r="T48" s="83">
        <f t="shared" si="2"/>
        <v>89</v>
      </c>
      <c r="U48" s="27">
        <v>0</v>
      </c>
      <c r="V48" s="15">
        <f t="shared" si="3"/>
        <v>89</v>
      </c>
    </row>
    <row r="49" spans="2:22" x14ac:dyDescent="0.25">
      <c r="B49" s="1">
        <v>19</v>
      </c>
      <c r="C49" s="31" t="s">
        <v>130</v>
      </c>
      <c r="D49" s="7">
        <v>13.9</v>
      </c>
      <c r="E49" s="68" t="s">
        <v>20</v>
      </c>
      <c r="F49" s="11" t="s">
        <v>35</v>
      </c>
      <c r="G49" s="1" t="s">
        <v>131</v>
      </c>
      <c r="H49" s="83">
        <v>0</v>
      </c>
      <c r="I49" s="83">
        <v>0</v>
      </c>
      <c r="J49" s="83">
        <v>0</v>
      </c>
      <c r="K49" s="83">
        <v>0</v>
      </c>
      <c r="L49" s="83">
        <v>15</v>
      </c>
      <c r="M49" s="83">
        <v>29</v>
      </c>
      <c r="N49" s="83">
        <v>0</v>
      </c>
      <c r="O49" s="83">
        <v>0</v>
      </c>
      <c r="P49" s="83">
        <v>13</v>
      </c>
      <c r="Q49" s="83">
        <v>24</v>
      </c>
      <c r="R49" s="83">
        <v>1</v>
      </c>
      <c r="S49" s="83">
        <v>11</v>
      </c>
      <c r="T49" s="83">
        <f t="shared" si="2"/>
        <v>64</v>
      </c>
      <c r="U49" s="27">
        <v>0</v>
      </c>
      <c r="V49" s="15">
        <f t="shared" si="3"/>
        <v>64</v>
      </c>
    </row>
    <row r="50" spans="2:22" x14ac:dyDescent="0.25">
      <c r="B50" s="1">
        <v>20</v>
      </c>
      <c r="C50" s="1" t="s">
        <v>123</v>
      </c>
      <c r="D50" s="7">
        <v>23.5</v>
      </c>
      <c r="E50" s="68" t="s">
        <v>20</v>
      </c>
      <c r="F50" s="11" t="s">
        <v>35</v>
      </c>
      <c r="G50" s="1" t="s">
        <v>29</v>
      </c>
      <c r="H50" s="83">
        <v>0</v>
      </c>
      <c r="I50" s="83">
        <v>0</v>
      </c>
      <c r="J50" s="83">
        <v>8</v>
      </c>
      <c r="K50" s="83">
        <v>23</v>
      </c>
      <c r="L50" s="83">
        <v>8</v>
      </c>
      <c r="M50" s="83">
        <v>29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T50" s="83">
        <f t="shared" si="2"/>
        <v>52</v>
      </c>
      <c r="U50" s="27">
        <v>0</v>
      </c>
      <c r="V50" s="15">
        <f t="shared" si="3"/>
        <v>52</v>
      </c>
    </row>
    <row r="51" spans="2:22" x14ac:dyDescent="0.25">
      <c r="B51" s="1">
        <v>21</v>
      </c>
      <c r="C51" s="1" t="s">
        <v>102</v>
      </c>
      <c r="D51" s="7">
        <v>14.6</v>
      </c>
      <c r="E51" s="68" t="s">
        <v>20</v>
      </c>
      <c r="F51" s="11" t="s">
        <v>33</v>
      </c>
      <c r="G51" s="1" t="s">
        <v>68</v>
      </c>
      <c r="H51" s="83">
        <v>6</v>
      </c>
      <c r="I51" s="83">
        <v>15</v>
      </c>
      <c r="J51" s="83">
        <v>12</v>
      </c>
      <c r="K51" s="83">
        <v>25</v>
      </c>
      <c r="L51" s="83">
        <v>0</v>
      </c>
      <c r="M51" s="83">
        <v>0</v>
      </c>
      <c r="N51" s="83">
        <v>0</v>
      </c>
      <c r="O51" s="83">
        <v>0</v>
      </c>
      <c r="P51" s="83">
        <v>0</v>
      </c>
      <c r="Q51" s="83">
        <v>0</v>
      </c>
      <c r="R51" s="83">
        <v>0</v>
      </c>
      <c r="S51" s="83">
        <v>0</v>
      </c>
      <c r="T51" s="83">
        <f t="shared" si="2"/>
        <v>40</v>
      </c>
      <c r="U51" s="27">
        <v>0</v>
      </c>
      <c r="V51" s="15">
        <f t="shared" si="3"/>
        <v>40</v>
      </c>
    </row>
    <row r="52" spans="2:22" x14ac:dyDescent="0.25">
      <c r="B52" s="1">
        <v>22</v>
      </c>
      <c r="C52" s="1" t="s">
        <v>136</v>
      </c>
      <c r="D52" s="7">
        <v>14</v>
      </c>
      <c r="E52" s="76" t="s">
        <v>20</v>
      </c>
      <c r="F52" s="9" t="s">
        <v>35</v>
      </c>
      <c r="G52" s="1" t="s">
        <v>69</v>
      </c>
      <c r="H52" s="83">
        <v>0</v>
      </c>
      <c r="I52" s="83">
        <v>0</v>
      </c>
      <c r="J52" s="83">
        <v>0</v>
      </c>
      <c r="K52" s="83">
        <v>0</v>
      </c>
      <c r="L52" s="83">
        <v>15</v>
      </c>
      <c r="M52" s="83">
        <v>30</v>
      </c>
      <c r="N52" s="83">
        <v>0</v>
      </c>
      <c r="O52" s="83">
        <v>0</v>
      </c>
      <c r="P52" s="83">
        <v>0</v>
      </c>
      <c r="Q52" s="83">
        <v>0</v>
      </c>
      <c r="R52" s="83">
        <v>0</v>
      </c>
      <c r="S52" s="83">
        <v>0</v>
      </c>
      <c r="T52" s="83">
        <f t="shared" si="2"/>
        <v>30</v>
      </c>
      <c r="U52" s="27">
        <v>0</v>
      </c>
      <c r="V52" s="15">
        <f t="shared" si="3"/>
        <v>30</v>
      </c>
    </row>
    <row r="53" spans="2:22" x14ac:dyDescent="0.25">
      <c r="B53" s="1">
        <v>23</v>
      </c>
      <c r="C53" s="31" t="s">
        <v>111</v>
      </c>
      <c r="D53" s="7">
        <v>16.3</v>
      </c>
      <c r="E53" s="68" t="s">
        <v>20</v>
      </c>
      <c r="F53" s="11" t="s">
        <v>36</v>
      </c>
      <c r="G53" s="1" t="s">
        <v>99</v>
      </c>
      <c r="H53" s="83">
        <v>15</v>
      </c>
      <c r="I53" s="83">
        <v>28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0</v>
      </c>
      <c r="P53" s="83">
        <v>0</v>
      </c>
      <c r="Q53" s="83">
        <v>0</v>
      </c>
      <c r="R53" s="83">
        <v>0</v>
      </c>
      <c r="S53" s="83">
        <v>0</v>
      </c>
      <c r="T53" s="83">
        <f t="shared" si="2"/>
        <v>28</v>
      </c>
      <c r="U53" s="27">
        <v>0</v>
      </c>
      <c r="V53" s="15">
        <f t="shared" si="3"/>
        <v>28</v>
      </c>
    </row>
    <row r="54" spans="2:22" x14ac:dyDescent="0.25">
      <c r="B54" s="1">
        <v>24</v>
      </c>
      <c r="C54" s="31" t="s">
        <v>98</v>
      </c>
      <c r="D54" s="7">
        <v>18.3</v>
      </c>
      <c r="E54" s="68" t="s">
        <v>20</v>
      </c>
      <c r="F54" s="11"/>
      <c r="G54" s="4" t="s">
        <v>99</v>
      </c>
      <c r="H54" s="83">
        <v>10</v>
      </c>
      <c r="I54" s="83">
        <v>23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83">
        <v>0</v>
      </c>
      <c r="P54" s="83">
        <v>0</v>
      </c>
      <c r="Q54" s="83">
        <v>0</v>
      </c>
      <c r="R54" s="83">
        <v>0</v>
      </c>
      <c r="S54" s="83">
        <v>0</v>
      </c>
      <c r="T54" s="83">
        <f t="shared" si="2"/>
        <v>23</v>
      </c>
      <c r="U54" s="27">
        <v>0</v>
      </c>
      <c r="V54" s="15">
        <f t="shared" si="3"/>
        <v>23</v>
      </c>
    </row>
    <row r="55" spans="2:22" x14ac:dyDescent="0.25">
      <c r="B55" s="16"/>
      <c r="C55" s="16"/>
      <c r="D55" s="52"/>
      <c r="E55" s="53"/>
      <c r="F55" s="17"/>
      <c r="G55" s="16"/>
      <c r="H55" s="16"/>
      <c r="I55" s="16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2:22" x14ac:dyDescent="0.25">
      <c r="B56" s="16"/>
      <c r="C56" s="16"/>
      <c r="D56" s="52"/>
      <c r="E56" s="53"/>
      <c r="F56" s="17"/>
      <c r="G56" s="16"/>
      <c r="H56" s="16"/>
      <c r="I56" s="16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2:22" ht="15.75" thickBot="1" x14ac:dyDescent="0.3">
      <c r="B57" s="16"/>
      <c r="C57" s="16"/>
      <c r="D57" s="52"/>
      <c r="E57" s="53"/>
      <c r="F57" s="17"/>
      <c r="G57" s="16"/>
      <c r="H57" s="16"/>
      <c r="I57" s="16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2:22" ht="21.75" thickBot="1" x14ac:dyDescent="0.4">
      <c r="C58" s="6" t="s">
        <v>61</v>
      </c>
      <c r="E58" s="36"/>
      <c r="F58" s="89"/>
      <c r="H58" s="99" t="s">
        <v>37</v>
      </c>
      <c r="I58" s="100"/>
      <c r="J58" s="97" t="s">
        <v>41</v>
      </c>
      <c r="K58" s="98"/>
      <c r="L58" s="97" t="s">
        <v>42</v>
      </c>
      <c r="M58" s="98"/>
      <c r="N58" s="97" t="s">
        <v>43</v>
      </c>
      <c r="O58" s="98"/>
      <c r="P58" s="97" t="s">
        <v>65</v>
      </c>
      <c r="Q58" s="98"/>
      <c r="R58" s="97" t="s">
        <v>44</v>
      </c>
      <c r="S58" s="98"/>
      <c r="T58" s="78"/>
      <c r="U58" s="13"/>
      <c r="V58" s="13"/>
    </row>
    <row r="59" spans="2:22" ht="15.75" thickBot="1" x14ac:dyDescent="0.3">
      <c r="C59" s="54" t="s">
        <v>15</v>
      </c>
      <c r="D59" s="62" t="s">
        <v>14</v>
      </c>
      <c r="E59" s="55" t="s">
        <v>21</v>
      </c>
      <c r="F59" s="56" t="s">
        <v>32</v>
      </c>
      <c r="G59" s="57" t="s">
        <v>16</v>
      </c>
      <c r="H59" s="85" t="s">
        <v>38</v>
      </c>
      <c r="I59" s="84" t="s">
        <v>39</v>
      </c>
      <c r="J59" s="86" t="s">
        <v>38</v>
      </c>
      <c r="K59" s="86" t="s">
        <v>39</v>
      </c>
      <c r="L59" s="86" t="s">
        <v>38</v>
      </c>
      <c r="M59" s="86" t="s">
        <v>39</v>
      </c>
      <c r="N59" s="86" t="s">
        <v>38</v>
      </c>
      <c r="O59" s="86" t="s">
        <v>39</v>
      </c>
      <c r="P59" s="86" t="s">
        <v>38</v>
      </c>
      <c r="Q59" s="86" t="s">
        <v>39</v>
      </c>
      <c r="R59" s="86" t="s">
        <v>38</v>
      </c>
      <c r="S59" s="86" t="s">
        <v>39</v>
      </c>
      <c r="T59" s="91" t="s">
        <v>23</v>
      </c>
      <c r="U59" s="58" t="s">
        <v>22</v>
      </c>
      <c r="V59" s="59" t="s">
        <v>17</v>
      </c>
    </row>
    <row r="60" spans="2:22" x14ac:dyDescent="0.25">
      <c r="B60" s="1">
        <v>1</v>
      </c>
      <c r="C60" s="31" t="s">
        <v>78</v>
      </c>
      <c r="D60" s="7">
        <v>29</v>
      </c>
      <c r="E60" s="41" t="s">
        <v>19</v>
      </c>
      <c r="F60" s="11" t="s">
        <v>35</v>
      </c>
      <c r="G60" s="1" t="s">
        <v>79</v>
      </c>
      <c r="H60" s="83">
        <v>10</v>
      </c>
      <c r="I60" s="83">
        <v>32</v>
      </c>
      <c r="J60" s="83">
        <v>12</v>
      </c>
      <c r="K60" s="83">
        <v>40</v>
      </c>
      <c r="L60" s="83">
        <v>14</v>
      </c>
      <c r="M60" s="83">
        <v>44</v>
      </c>
      <c r="N60" s="83">
        <v>12</v>
      </c>
      <c r="O60" s="83">
        <v>32</v>
      </c>
      <c r="P60" s="83">
        <v>18</v>
      </c>
      <c r="Q60" s="83">
        <v>48</v>
      </c>
      <c r="R60" s="83">
        <v>6</v>
      </c>
      <c r="S60" s="83">
        <v>31</v>
      </c>
      <c r="T60" s="83">
        <f t="shared" ref="T60:T77" si="4">I60+K60+M60+O60+Q60+S60</f>
        <v>227</v>
      </c>
      <c r="U60" s="27">
        <v>31</v>
      </c>
      <c r="V60" s="15">
        <f t="shared" ref="V60:V77" si="5">T60-U60</f>
        <v>196</v>
      </c>
    </row>
    <row r="61" spans="2:22" x14ac:dyDescent="0.25">
      <c r="B61" s="1">
        <v>2</v>
      </c>
      <c r="C61" s="1" t="s">
        <v>56</v>
      </c>
      <c r="D61" s="7">
        <v>28.5</v>
      </c>
      <c r="E61" s="41" t="s">
        <v>19</v>
      </c>
      <c r="F61" s="11" t="s">
        <v>35</v>
      </c>
      <c r="G61" s="1" t="s">
        <v>4</v>
      </c>
      <c r="H61" s="83">
        <v>6</v>
      </c>
      <c r="I61" s="83">
        <v>28</v>
      </c>
      <c r="J61" s="83">
        <v>13</v>
      </c>
      <c r="K61" s="83">
        <v>37</v>
      </c>
      <c r="L61" s="83">
        <v>13</v>
      </c>
      <c r="M61" s="83">
        <v>38</v>
      </c>
      <c r="N61" s="83">
        <v>0</v>
      </c>
      <c r="O61" s="83">
        <v>0</v>
      </c>
      <c r="P61" s="83">
        <v>6</v>
      </c>
      <c r="Q61" s="83">
        <v>25</v>
      </c>
      <c r="R61" s="83">
        <v>12</v>
      </c>
      <c r="S61" s="83">
        <v>37</v>
      </c>
      <c r="T61" s="83">
        <f t="shared" si="4"/>
        <v>165</v>
      </c>
      <c r="U61" s="27">
        <v>0</v>
      </c>
      <c r="V61" s="15">
        <f t="shared" si="5"/>
        <v>165</v>
      </c>
    </row>
    <row r="62" spans="2:22" x14ac:dyDescent="0.25">
      <c r="B62" s="1">
        <v>3</v>
      </c>
      <c r="C62" s="31" t="s">
        <v>103</v>
      </c>
      <c r="D62" s="7">
        <v>31.5</v>
      </c>
      <c r="E62" s="68" t="s">
        <v>19</v>
      </c>
      <c r="F62" s="11"/>
      <c r="G62" s="4" t="s">
        <v>27</v>
      </c>
      <c r="H62" s="83">
        <v>10</v>
      </c>
      <c r="I62" s="83">
        <v>39</v>
      </c>
      <c r="J62" s="83">
        <v>0</v>
      </c>
      <c r="K62" s="83">
        <v>0</v>
      </c>
      <c r="L62" s="83">
        <v>9</v>
      </c>
      <c r="M62" s="83">
        <v>34</v>
      </c>
      <c r="N62" s="83">
        <v>0</v>
      </c>
      <c r="O62" s="83">
        <v>0</v>
      </c>
      <c r="P62" s="83">
        <v>13</v>
      </c>
      <c r="Q62" s="83">
        <v>45</v>
      </c>
      <c r="R62" s="83">
        <v>16</v>
      </c>
      <c r="S62" s="83">
        <v>40</v>
      </c>
      <c r="T62" s="83">
        <f t="shared" si="4"/>
        <v>158</v>
      </c>
      <c r="U62" s="27">
        <v>0</v>
      </c>
      <c r="V62" s="15">
        <f t="shared" si="5"/>
        <v>158</v>
      </c>
    </row>
    <row r="63" spans="2:22" x14ac:dyDescent="0.25">
      <c r="B63" s="1">
        <v>4</v>
      </c>
      <c r="C63" s="1" t="s">
        <v>116</v>
      </c>
      <c r="D63" s="7">
        <v>29</v>
      </c>
      <c r="E63" s="68" t="s">
        <v>19</v>
      </c>
      <c r="F63" s="11" t="s">
        <v>33</v>
      </c>
      <c r="G63" s="1" t="s">
        <v>79</v>
      </c>
      <c r="H63" s="83">
        <v>0</v>
      </c>
      <c r="I63" s="83">
        <v>0</v>
      </c>
      <c r="J63" s="83">
        <v>13</v>
      </c>
      <c r="K63" s="83">
        <v>40</v>
      </c>
      <c r="L63" s="83">
        <v>10</v>
      </c>
      <c r="M63" s="83">
        <v>36</v>
      </c>
      <c r="N63" s="83">
        <v>0</v>
      </c>
      <c r="O63" s="83">
        <v>0</v>
      </c>
      <c r="P63" s="83">
        <v>8</v>
      </c>
      <c r="Q63" s="83">
        <v>37</v>
      </c>
      <c r="R63" s="83">
        <v>14</v>
      </c>
      <c r="S63" s="83">
        <v>39</v>
      </c>
      <c r="T63" s="83">
        <f t="shared" si="4"/>
        <v>152</v>
      </c>
      <c r="U63" s="27">
        <v>0</v>
      </c>
      <c r="V63" s="15">
        <f t="shared" si="5"/>
        <v>152</v>
      </c>
    </row>
    <row r="64" spans="2:22" x14ac:dyDescent="0.25">
      <c r="B64" s="1">
        <v>5</v>
      </c>
      <c r="C64" s="31" t="s">
        <v>106</v>
      </c>
      <c r="D64" s="7">
        <v>30.4</v>
      </c>
      <c r="E64" s="68" t="s">
        <v>19</v>
      </c>
      <c r="F64" s="11" t="s">
        <v>35</v>
      </c>
      <c r="G64" s="4" t="s">
        <v>105</v>
      </c>
      <c r="H64" s="83">
        <v>6</v>
      </c>
      <c r="I64" s="83">
        <v>29</v>
      </c>
      <c r="J64" s="83">
        <v>13</v>
      </c>
      <c r="K64" s="83">
        <v>41</v>
      </c>
      <c r="L64" s="83">
        <v>17</v>
      </c>
      <c r="M64" s="83">
        <v>44</v>
      </c>
      <c r="N64" s="83">
        <v>0</v>
      </c>
      <c r="O64" s="83">
        <v>0</v>
      </c>
      <c r="P64" s="83">
        <v>7</v>
      </c>
      <c r="Q64" s="83">
        <v>38</v>
      </c>
      <c r="R64" s="83">
        <v>0</v>
      </c>
      <c r="S64" s="83">
        <v>0</v>
      </c>
      <c r="T64" s="83">
        <f t="shared" si="4"/>
        <v>152</v>
      </c>
      <c r="U64" s="27">
        <v>0</v>
      </c>
      <c r="V64" s="15">
        <f t="shared" si="5"/>
        <v>152</v>
      </c>
    </row>
    <row r="65" spans="2:22" x14ac:dyDescent="0.25">
      <c r="B65" s="1">
        <v>6</v>
      </c>
      <c r="C65" s="1" t="s">
        <v>25</v>
      </c>
      <c r="D65" s="7">
        <v>31</v>
      </c>
      <c r="E65" s="41" t="s">
        <v>19</v>
      </c>
      <c r="F65" s="11" t="s">
        <v>33</v>
      </c>
      <c r="G65" s="1" t="s">
        <v>12</v>
      </c>
      <c r="H65" s="83">
        <v>3</v>
      </c>
      <c r="I65" s="83">
        <v>7</v>
      </c>
      <c r="J65" s="83">
        <v>4</v>
      </c>
      <c r="K65" s="83">
        <v>29</v>
      </c>
      <c r="L65" s="83">
        <v>4</v>
      </c>
      <c r="M65" s="83">
        <v>24</v>
      </c>
      <c r="N65" s="83">
        <v>4</v>
      </c>
      <c r="O65" s="83">
        <v>25</v>
      </c>
      <c r="P65" s="83">
        <v>5</v>
      </c>
      <c r="Q65" s="83">
        <v>32</v>
      </c>
      <c r="R65" s="83">
        <v>3</v>
      </c>
      <c r="S65" s="83">
        <v>22</v>
      </c>
      <c r="T65" s="83">
        <f t="shared" si="4"/>
        <v>139</v>
      </c>
      <c r="U65" s="27">
        <v>7</v>
      </c>
      <c r="V65" s="15">
        <f t="shared" si="5"/>
        <v>132</v>
      </c>
    </row>
    <row r="66" spans="2:22" x14ac:dyDescent="0.25">
      <c r="B66" s="1">
        <v>7</v>
      </c>
      <c r="C66" s="1" t="s">
        <v>7</v>
      </c>
      <c r="D66" s="7">
        <v>26</v>
      </c>
      <c r="E66" s="68" t="s">
        <v>19</v>
      </c>
      <c r="F66" s="11" t="s">
        <v>33</v>
      </c>
      <c r="G66" s="1" t="s">
        <v>8</v>
      </c>
      <c r="H66" s="83">
        <v>6</v>
      </c>
      <c r="I66" s="83">
        <v>29</v>
      </c>
      <c r="J66" s="83">
        <v>4</v>
      </c>
      <c r="K66" s="83">
        <v>24</v>
      </c>
      <c r="L66" s="83">
        <v>7</v>
      </c>
      <c r="M66" s="83">
        <v>25</v>
      </c>
      <c r="N66" s="83">
        <v>9</v>
      </c>
      <c r="O66" s="83">
        <v>31</v>
      </c>
      <c r="P66" s="83">
        <v>5</v>
      </c>
      <c r="Q66" s="83">
        <v>24</v>
      </c>
      <c r="R66" s="83">
        <v>0</v>
      </c>
      <c r="S66" s="83">
        <v>0</v>
      </c>
      <c r="T66" s="83">
        <f t="shared" si="4"/>
        <v>133</v>
      </c>
      <c r="U66" s="27">
        <v>0</v>
      </c>
      <c r="V66" s="15">
        <f t="shared" si="5"/>
        <v>133</v>
      </c>
    </row>
    <row r="67" spans="2:22" x14ac:dyDescent="0.25">
      <c r="B67" s="1">
        <v>8</v>
      </c>
      <c r="C67" s="1" t="s">
        <v>54</v>
      </c>
      <c r="D67" s="7">
        <v>36</v>
      </c>
      <c r="E67" s="34" t="s">
        <v>19</v>
      </c>
      <c r="F67" s="9" t="s">
        <v>33</v>
      </c>
      <c r="G67" s="1" t="s">
        <v>12</v>
      </c>
      <c r="H67" s="83">
        <v>2</v>
      </c>
      <c r="I67" s="83">
        <v>18</v>
      </c>
      <c r="J67" s="83">
        <v>5</v>
      </c>
      <c r="K67" s="83">
        <v>26</v>
      </c>
      <c r="L67" s="83">
        <v>3</v>
      </c>
      <c r="M67" s="83">
        <v>26</v>
      </c>
      <c r="N67" s="83">
        <v>3</v>
      </c>
      <c r="O67" s="83">
        <v>26</v>
      </c>
      <c r="P67" s="83">
        <v>0</v>
      </c>
      <c r="Q67" s="83">
        <v>0</v>
      </c>
      <c r="R67" s="83">
        <v>5</v>
      </c>
      <c r="S67" s="83">
        <v>25</v>
      </c>
      <c r="T67" s="83">
        <f t="shared" si="4"/>
        <v>121</v>
      </c>
      <c r="U67" s="27">
        <v>0</v>
      </c>
      <c r="V67" s="15">
        <f t="shared" si="5"/>
        <v>121</v>
      </c>
    </row>
    <row r="68" spans="2:22" x14ac:dyDescent="0.25">
      <c r="B68" s="1">
        <v>9</v>
      </c>
      <c r="C68" s="1" t="s">
        <v>9</v>
      </c>
      <c r="D68" s="7">
        <v>26.7</v>
      </c>
      <c r="E68" s="68" t="s">
        <v>19</v>
      </c>
      <c r="F68" s="11" t="s">
        <v>33</v>
      </c>
      <c r="G68" s="1" t="s">
        <v>4</v>
      </c>
      <c r="H68" s="83">
        <v>6</v>
      </c>
      <c r="I68" s="83">
        <v>29</v>
      </c>
      <c r="J68" s="83">
        <v>0</v>
      </c>
      <c r="K68" s="83">
        <v>0</v>
      </c>
      <c r="L68" s="83">
        <v>5</v>
      </c>
      <c r="M68" s="83">
        <v>27</v>
      </c>
      <c r="N68" s="83">
        <v>10</v>
      </c>
      <c r="O68" s="83">
        <v>29</v>
      </c>
      <c r="P68" s="83">
        <v>2</v>
      </c>
      <c r="Q68" s="83">
        <v>21</v>
      </c>
      <c r="R68" s="83">
        <v>4</v>
      </c>
      <c r="S68" s="83">
        <v>12</v>
      </c>
      <c r="T68" s="83">
        <f t="shared" si="4"/>
        <v>118</v>
      </c>
      <c r="U68" s="27">
        <v>0</v>
      </c>
      <c r="V68" s="15">
        <f t="shared" si="5"/>
        <v>118</v>
      </c>
    </row>
    <row r="69" spans="2:22" x14ac:dyDescent="0.25">
      <c r="B69" s="1">
        <v>10</v>
      </c>
      <c r="C69" s="1" t="s">
        <v>13</v>
      </c>
      <c r="D69" s="7">
        <v>35.4</v>
      </c>
      <c r="E69" s="41" t="s">
        <v>19</v>
      </c>
      <c r="F69" s="11" t="s">
        <v>36</v>
      </c>
      <c r="G69" s="1" t="s">
        <v>6</v>
      </c>
      <c r="H69" s="83">
        <v>3</v>
      </c>
      <c r="I69" s="83">
        <v>18</v>
      </c>
      <c r="J69" s="83">
        <v>3</v>
      </c>
      <c r="K69" s="83">
        <v>29</v>
      </c>
      <c r="L69" s="83">
        <v>0</v>
      </c>
      <c r="M69" s="83">
        <v>0</v>
      </c>
      <c r="N69" s="83">
        <v>0</v>
      </c>
      <c r="O69" s="83">
        <v>0</v>
      </c>
      <c r="P69" s="83">
        <v>1</v>
      </c>
      <c r="Q69" s="83">
        <v>14</v>
      </c>
      <c r="R69" s="83">
        <v>2</v>
      </c>
      <c r="S69" s="83">
        <v>20</v>
      </c>
      <c r="T69" s="83">
        <f t="shared" si="4"/>
        <v>81</v>
      </c>
      <c r="U69" s="27">
        <v>0</v>
      </c>
      <c r="V69" s="15">
        <f t="shared" si="5"/>
        <v>81</v>
      </c>
    </row>
    <row r="70" spans="2:22" x14ac:dyDescent="0.25">
      <c r="B70" s="1">
        <v>11</v>
      </c>
      <c r="C70" s="1" t="s">
        <v>133</v>
      </c>
      <c r="D70" s="7">
        <v>36</v>
      </c>
      <c r="E70" s="68" t="s">
        <v>19</v>
      </c>
      <c r="F70" s="11"/>
      <c r="G70" s="1" t="s">
        <v>105</v>
      </c>
      <c r="H70" s="83">
        <v>0</v>
      </c>
      <c r="I70" s="83">
        <v>0</v>
      </c>
      <c r="J70" s="83">
        <v>0</v>
      </c>
      <c r="K70" s="83">
        <v>0</v>
      </c>
      <c r="L70" s="83">
        <v>11</v>
      </c>
      <c r="M70" s="83">
        <v>44</v>
      </c>
      <c r="N70" s="83">
        <v>0</v>
      </c>
      <c r="O70" s="83">
        <v>0</v>
      </c>
      <c r="P70" s="83">
        <v>7</v>
      </c>
      <c r="Q70" s="83">
        <v>34</v>
      </c>
      <c r="R70" s="83">
        <v>0</v>
      </c>
      <c r="S70" s="83">
        <v>0</v>
      </c>
      <c r="T70" s="83">
        <f t="shared" si="4"/>
        <v>78</v>
      </c>
      <c r="U70" s="27">
        <v>0</v>
      </c>
      <c r="V70" s="15">
        <f t="shared" si="5"/>
        <v>78</v>
      </c>
    </row>
    <row r="71" spans="2:22" x14ac:dyDescent="0.25">
      <c r="B71" s="1">
        <v>12</v>
      </c>
      <c r="C71" s="31" t="s">
        <v>137</v>
      </c>
      <c r="D71" s="7">
        <v>25</v>
      </c>
      <c r="E71" s="68" t="s">
        <v>19</v>
      </c>
      <c r="F71" s="11" t="s">
        <v>33</v>
      </c>
      <c r="G71" s="1" t="s">
        <v>12</v>
      </c>
      <c r="H71" s="83">
        <v>0</v>
      </c>
      <c r="I71" s="83">
        <v>0</v>
      </c>
      <c r="J71" s="83">
        <v>0</v>
      </c>
      <c r="K71" s="83">
        <v>0</v>
      </c>
      <c r="L71" s="83">
        <v>0</v>
      </c>
      <c r="M71" s="83">
        <v>0</v>
      </c>
      <c r="N71" s="83">
        <v>6</v>
      </c>
      <c r="O71" s="83">
        <v>21</v>
      </c>
      <c r="P71" s="83">
        <v>11</v>
      </c>
      <c r="Q71" s="83">
        <v>35</v>
      </c>
      <c r="R71" s="83">
        <v>1</v>
      </c>
      <c r="S71" s="83">
        <v>15</v>
      </c>
      <c r="T71" s="83">
        <f t="shared" si="4"/>
        <v>71</v>
      </c>
      <c r="U71" s="27">
        <v>0</v>
      </c>
      <c r="V71" s="15">
        <f t="shared" si="5"/>
        <v>71</v>
      </c>
    </row>
    <row r="72" spans="2:22" x14ac:dyDescent="0.25">
      <c r="B72" s="1">
        <v>13</v>
      </c>
      <c r="C72" s="1" t="s">
        <v>57</v>
      </c>
      <c r="D72" s="7">
        <v>34.200000000000003</v>
      </c>
      <c r="E72" s="41" t="s">
        <v>19</v>
      </c>
      <c r="F72" s="11" t="s">
        <v>36</v>
      </c>
      <c r="G72" s="1" t="s">
        <v>8</v>
      </c>
      <c r="H72" s="83">
        <v>3</v>
      </c>
      <c r="I72" s="83">
        <v>27</v>
      </c>
      <c r="J72" s="83">
        <v>0</v>
      </c>
      <c r="K72" s="83">
        <v>0</v>
      </c>
      <c r="L72" s="83">
        <v>0</v>
      </c>
      <c r="M72" s="83">
        <v>0</v>
      </c>
      <c r="N72" s="83">
        <v>9</v>
      </c>
      <c r="O72" s="83">
        <v>28</v>
      </c>
      <c r="P72" s="83">
        <v>0</v>
      </c>
      <c r="Q72" s="83">
        <v>12</v>
      </c>
      <c r="R72" s="83">
        <v>0</v>
      </c>
      <c r="S72" s="83">
        <v>0</v>
      </c>
      <c r="T72" s="83">
        <f t="shared" si="4"/>
        <v>67</v>
      </c>
      <c r="U72" s="27">
        <v>0</v>
      </c>
      <c r="V72" s="15">
        <f t="shared" si="5"/>
        <v>67</v>
      </c>
    </row>
    <row r="73" spans="2:22" x14ac:dyDescent="0.25">
      <c r="B73" s="1">
        <v>14</v>
      </c>
      <c r="C73" s="1" t="s">
        <v>115</v>
      </c>
      <c r="D73" s="7">
        <v>36</v>
      </c>
      <c r="E73" s="76" t="s">
        <v>19</v>
      </c>
      <c r="F73" s="9" t="s">
        <v>33</v>
      </c>
      <c r="G73" s="1" t="s">
        <v>79</v>
      </c>
      <c r="H73" s="83">
        <v>0</v>
      </c>
      <c r="I73" s="83">
        <v>0</v>
      </c>
      <c r="J73" s="83">
        <v>3</v>
      </c>
      <c r="K73" s="83">
        <v>16</v>
      </c>
      <c r="L73" s="83">
        <v>0</v>
      </c>
      <c r="M73" s="83">
        <v>0</v>
      </c>
      <c r="N73" s="83">
        <v>0</v>
      </c>
      <c r="O73" s="83">
        <v>0</v>
      </c>
      <c r="P73" s="83">
        <v>8</v>
      </c>
      <c r="Q73" s="83">
        <v>36</v>
      </c>
      <c r="R73" s="83">
        <v>0</v>
      </c>
      <c r="S73" s="83">
        <v>0</v>
      </c>
      <c r="T73" s="83">
        <f t="shared" si="4"/>
        <v>52</v>
      </c>
      <c r="U73" s="27">
        <v>0</v>
      </c>
      <c r="V73" s="15">
        <f t="shared" si="5"/>
        <v>52</v>
      </c>
    </row>
    <row r="74" spans="2:22" x14ac:dyDescent="0.25">
      <c r="B74" s="1">
        <v>15</v>
      </c>
      <c r="C74" s="1" t="s">
        <v>118</v>
      </c>
      <c r="D74" s="75">
        <v>36</v>
      </c>
      <c r="E74" s="68" t="s">
        <v>19</v>
      </c>
      <c r="F74" s="11" t="s">
        <v>35</v>
      </c>
      <c r="G74" s="1" t="s">
        <v>29</v>
      </c>
      <c r="H74" s="83">
        <v>0</v>
      </c>
      <c r="I74" s="83">
        <v>0</v>
      </c>
      <c r="J74" s="83">
        <v>4</v>
      </c>
      <c r="K74" s="83">
        <v>23</v>
      </c>
      <c r="L74" s="83">
        <v>0</v>
      </c>
      <c r="M74" s="83">
        <v>0</v>
      </c>
      <c r="N74" s="83">
        <v>0</v>
      </c>
      <c r="O74" s="83">
        <v>0</v>
      </c>
      <c r="P74" s="83">
        <v>2</v>
      </c>
      <c r="Q74" s="83">
        <v>20</v>
      </c>
      <c r="R74" s="83">
        <v>0</v>
      </c>
      <c r="S74" s="83">
        <v>0</v>
      </c>
      <c r="T74" s="83">
        <f t="shared" si="4"/>
        <v>43</v>
      </c>
      <c r="U74" s="27">
        <v>0</v>
      </c>
      <c r="V74" s="15">
        <f t="shared" si="5"/>
        <v>43</v>
      </c>
    </row>
    <row r="75" spans="2:22" x14ac:dyDescent="0.25">
      <c r="B75" s="1">
        <v>16</v>
      </c>
      <c r="C75" s="1" t="s">
        <v>122</v>
      </c>
      <c r="D75" s="7">
        <v>54</v>
      </c>
      <c r="E75" s="68" t="s">
        <v>19</v>
      </c>
      <c r="F75" s="11"/>
      <c r="G75" s="1" t="s">
        <v>6</v>
      </c>
      <c r="H75" s="83">
        <v>0</v>
      </c>
      <c r="I75" s="83">
        <v>0</v>
      </c>
      <c r="J75" s="83">
        <v>1</v>
      </c>
      <c r="K75" s="83">
        <v>41</v>
      </c>
      <c r="L75" s="83">
        <v>0</v>
      </c>
      <c r="M75" s="83">
        <v>0</v>
      </c>
      <c r="N75" s="83">
        <v>0</v>
      </c>
      <c r="O75" s="83">
        <v>0</v>
      </c>
      <c r="P75" s="83">
        <v>0</v>
      </c>
      <c r="Q75" s="83">
        <v>0</v>
      </c>
      <c r="R75" s="83">
        <v>0</v>
      </c>
      <c r="S75" s="83">
        <v>0</v>
      </c>
      <c r="T75" s="83">
        <f t="shared" si="4"/>
        <v>41</v>
      </c>
      <c r="U75" s="27">
        <v>0</v>
      </c>
      <c r="V75" s="15">
        <f t="shared" si="5"/>
        <v>41</v>
      </c>
    </row>
    <row r="76" spans="2:22" x14ac:dyDescent="0.25">
      <c r="B76" s="1">
        <v>17</v>
      </c>
      <c r="C76" s="33" t="s">
        <v>55</v>
      </c>
      <c r="D76" s="7">
        <v>35.5</v>
      </c>
      <c r="E76" s="41" t="s">
        <v>19</v>
      </c>
      <c r="F76" s="11" t="s">
        <v>35</v>
      </c>
      <c r="G76" s="1" t="s">
        <v>95</v>
      </c>
      <c r="H76" s="83">
        <v>5</v>
      </c>
      <c r="I76" s="83">
        <v>29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83">
        <v>0</v>
      </c>
      <c r="P76" s="83">
        <v>0</v>
      </c>
      <c r="Q76" s="83">
        <v>0</v>
      </c>
      <c r="R76" s="83">
        <v>0</v>
      </c>
      <c r="S76" s="83">
        <v>0</v>
      </c>
      <c r="T76" s="83">
        <f t="shared" si="4"/>
        <v>29</v>
      </c>
      <c r="U76" s="27">
        <v>0</v>
      </c>
      <c r="V76" s="15">
        <f t="shared" si="5"/>
        <v>29</v>
      </c>
    </row>
    <row r="77" spans="2:22" x14ac:dyDescent="0.25">
      <c r="B77" s="1">
        <v>18</v>
      </c>
      <c r="C77" s="1" t="s">
        <v>64</v>
      </c>
      <c r="D77" s="7">
        <v>31</v>
      </c>
      <c r="E77" s="68" t="s">
        <v>19</v>
      </c>
      <c r="F77" s="11" t="s">
        <v>35</v>
      </c>
      <c r="G77" s="1" t="s">
        <v>12</v>
      </c>
      <c r="H77" s="83">
        <v>4</v>
      </c>
      <c r="I77" s="83">
        <v>28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83">
        <v>0</v>
      </c>
      <c r="P77" s="83">
        <v>0</v>
      </c>
      <c r="Q77" s="83">
        <v>0</v>
      </c>
      <c r="R77" s="83">
        <v>0</v>
      </c>
      <c r="S77" s="83">
        <v>0</v>
      </c>
      <c r="T77" s="83">
        <f t="shared" si="4"/>
        <v>28</v>
      </c>
      <c r="U77" s="27">
        <v>0</v>
      </c>
      <c r="V77" s="15">
        <f t="shared" si="5"/>
        <v>28</v>
      </c>
    </row>
  </sheetData>
  <sortState ref="C60:V77">
    <sortCondition descending="1" ref="V60:V77"/>
  </sortState>
  <mergeCells count="18">
    <mergeCell ref="R6:S6"/>
    <mergeCell ref="H6:I6"/>
    <mergeCell ref="J6:K6"/>
    <mergeCell ref="L6:M6"/>
    <mergeCell ref="N6:O6"/>
    <mergeCell ref="P6:Q6"/>
    <mergeCell ref="R58:S58"/>
    <mergeCell ref="H29:I29"/>
    <mergeCell ref="J29:K29"/>
    <mergeCell ref="L29:M29"/>
    <mergeCell ref="N29:O29"/>
    <mergeCell ref="P29:Q29"/>
    <mergeCell ref="R29:S29"/>
    <mergeCell ref="H58:I58"/>
    <mergeCell ref="J58:K58"/>
    <mergeCell ref="L58:M58"/>
    <mergeCell ref="N58:O58"/>
    <mergeCell ref="P58:Q58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H21" sqref="H21"/>
    </sheetView>
  </sheetViews>
  <sheetFormatPr defaultRowHeight="18.75" x14ac:dyDescent="0.3"/>
  <cols>
    <col min="2" max="2" width="6.7109375" style="43" customWidth="1"/>
    <col min="3" max="3" width="26" customWidth="1"/>
    <col min="4" max="11" width="9.7109375" customWidth="1"/>
    <col min="12" max="12" width="16.140625" customWidth="1"/>
  </cols>
  <sheetData>
    <row r="1" spans="2:12" ht="19.5" thickBot="1" x14ac:dyDescent="0.35"/>
    <row r="2" spans="2:12" ht="24.95" customHeight="1" thickBot="1" x14ac:dyDescent="0.3">
      <c r="B2" s="44"/>
      <c r="C2" s="20" t="s">
        <v>45</v>
      </c>
      <c r="D2" s="20" t="s">
        <v>40</v>
      </c>
      <c r="E2" s="20" t="s">
        <v>46</v>
      </c>
      <c r="F2" s="20" t="s">
        <v>47</v>
      </c>
      <c r="G2" s="20" t="s">
        <v>48</v>
      </c>
      <c r="H2" s="20" t="s">
        <v>49</v>
      </c>
      <c r="I2" s="20" t="s">
        <v>50</v>
      </c>
      <c r="J2" s="21" t="s">
        <v>51</v>
      </c>
      <c r="K2" s="12" t="s">
        <v>52</v>
      </c>
      <c r="L2" s="22" t="s">
        <v>53</v>
      </c>
    </row>
    <row r="3" spans="2:12" ht="24.95" customHeight="1" x14ac:dyDescent="0.3">
      <c r="B3" s="50">
        <v>1</v>
      </c>
      <c r="C3" s="45" t="s">
        <v>81</v>
      </c>
      <c r="D3" s="47">
        <v>109</v>
      </c>
      <c r="E3" s="47">
        <v>138</v>
      </c>
      <c r="F3" s="47">
        <v>119</v>
      </c>
      <c r="G3" s="47">
        <v>108</v>
      </c>
      <c r="H3" s="47">
        <v>127</v>
      </c>
      <c r="I3" s="47">
        <v>104</v>
      </c>
      <c r="J3" s="48">
        <f t="shared" ref="J3:J17" si="0">D3+E3+F3+G3+H3+I3</f>
        <v>705</v>
      </c>
      <c r="K3" s="48">
        <v>104</v>
      </c>
      <c r="L3" s="49">
        <f t="shared" ref="L3:L17" si="1">J3-K3</f>
        <v>601</v>
      </c>
    </row>
    <row r="4" spans="2:12" ht="24.95" customHeight="1" x14ac:dyDescent="0.3">
      <c r="B4" s="50">
        <v>2</v>
      </c>
      <c r="C4" s="46" t="s">
        <v>84</v>
      </c>
      <c r="D4" s="47">
        <v>108</v>
      </c>
      <c r="E4" s="47">
        <v>120</v>
      </c>
      <c r="F4" s="47">
        <v>112</v>
      </c>
      <c r="G4" s="47">
        <v>122</v>
      </c>
      <c r="H4" s="47">
        <v>110</v>
      </c>
      <c r="I4" s="47">
        <v>111</v>
      </c>
      <c r="J4" s="50">
        <f t="shared" si="0"/>
        <v>683</v>
      </c>
      <c r="K4" s="48">
        <v>108</v>
      </c>
      <c r="L4" s="49">
        <f t="shared" si="1"/>
        <v>575</v>
      </c>
    </row>
    <row r="5" spans="2:12" ht="24.95" customHeight="1" x14ac:dyDescent="0.3">
      <c r="B5" s="50">
        <v>3</v>
      </c>
      <c r="C5" s="46" t="s">
        <v>82</v>
      </c>
      <c r="D5" s="47">
        <v>0</v>
      </c>
      <c r="E5" s="47">
        <v>110</v>
      </c>
      <c r="F5" s="47">
        <v>110</v>
      </c>
      <c r="G5" s="47">
        <v>134</v>
      </c>
      <c r="H5" s="47">
        <v>108</v>
      </c>
      <c r="I5" s="47">
        <v>103</v>
      </c>
      <c r="J5" s="50">
        <f t="shared" si="0"/>
        <v>565</v>
      </c>
      <c r="K5" s="48">
        <v>0</v>
      </c>
      <c r="L5" s="49">
        <f t="shared" si="1"/>
        <v>565</v>
      </c>
    </row>
    <row r="6" spans="2:12" ht="24.95" customHeight="1" x14ac:dyDescent="0.3">
      <c r="B6" s="50">
        <v>4</v>
      </c>
      <c r="C6" s="46" t="s">
        <v>85</v>
      </c>
      <c r="D6" s="47">
        <v>111</v>
      </c>
      <c r="E6" s="47">
        <v>95</v>
      </c>
      <c r="F6" s="47">
        <v>97</v>
      </c>
      <c r="G6" s="47">
        <v>110</v>
      </c>
      <c r="H6" s="47">
        <v>117</v>
      </c>
      <c r="I6" s="47">
        <v>105</v>
      </c>
      <c r="J6" s="50">
        <f t="shared" si="0"/>
        <v>635</v>
      </c>
      <c r="K6" s="48">
        <v>95</v>
      </c>
      <c r="L6" s="49">
        <f t="shared" si="1"/>
        <v>540</v>
      </c>
    </row>
    <row r="7" spans="2:12" ht="24.95" customHeight="1" x14ac:dyDescent="0.3">
      <c r="B7" s="50">
        <v>5</v>
      </c>
      <c r="C7" s="46" t="s">
        <v>92</v>
      </c>
      <c r="D7" s="47">
        <v>42</v>
      </c>
      <c r="E7" s="47">
        <v>108</v>
      </c>
      <c r="F7" s="47">
        <v>104</v>
      </c>
      <c r="G7" s="47">
        <v>84</v>
      </c>
      <c r="H7" s="47">
        <v>121</v>
      </c>
      <c r="I7" s="47">
        <v>108</v>
      </c>
      <c r="J7" s="50">
        <f t="shared" si="0"/>
        <v>567</v>
      </c>
      <c r="K7" s="48">
        <v>42</v>
      </c>
      <c r="L7" s="49">
        <f t="shared" si="1"/>
        <v>525</v>
      </c>
    </row>
    <row r="8" spans="2:12" ht="24.95" customHeight="1" x14ac:dyDescent="0.3">
      <c r="B8" s="50">
        <v>6</v>
      </c>
      <c r="C8" s="46" t="s">
        <v>87</v>
      </c>
      <c r="D8" s="47">
        <v>116</v>
      </c>
      <c r="E8" s="47">
        <v>100</v>
      </c>
      <c r="F8" s="47">
        <v>102</v>
      </c>
      <c r="G8" s="47">
        <v>108</v>
      </c>
      <c r="H8" s="47">
        <v>90</v>
      </c>
      <c r="I8" s="47">
        <v>81</v>
      </c>
      <c r="J8" s="50">
        <f t="shared" si="0"/>
        <v>597</v>
      </c>
      <c r="K8" s="48">
        <v>81</v>
      </c>
      <c r="L8" s="49">
        <f t="shared" si="1"/>
        <v>516</v>
      </c>
    </row>
    <row r="9" spans="2:12" ht="24.95" customHeight="1" x14ac:dyDescent="0.3">
      <c r="B9" s="50">
        <v>7</v>
      </c>
      <c r="C9" s="46" t="s">
        <v>88</v>
      </c>
      <c r="D9" s="47">
        <v>93</v>
      </c>
      <c r="E9" s="47">
        <v>89</v>
      </c>
      <c r="F9" s="47">
        <v>95</v>
      </c>
      <c r="G9" s="47">
        <v>81</v>
      </c>
      <c r="H9" s="47">
        <v>121</v>
      </c>
      <c r="I9" s="47">
        <v>103</v>
      </c>
      <c r="J9" s="50">
        <f t="shared" si="0"/>
        <v>582</v>
      </c>
      <c r="K9" s="48">
        <v>81</v>
      </c>
      <c r="L9" s="49">
        <f t="shared" si="1"/>
        <v>501</v>
      </c>
    </row>
    <row r="10" spans="2:12" ht="24.95" customHeight="1" x14ac:dyDescent="0.3">
      <c r="B10" s="50">
        <v>9</v>
      </c>
      <c r="C10" s="46" t="s">
        <v>107</v>
      </c>
      <c r="D10" s="47">
        <v>89</v>
      </c>
      <c r="E10" s="47">
        <v>87</v>
      </c>
      <c r="F10" s="47">
        <v>116</v>
      </c>
      <c r="G10" s="47">
        <v>86</v>
      </c>
      <c r="H10" s="47">
        <v>87</v>
      </c>
      <c r="I10" s="47">
        <v>35</v>
      </c>
      <c r="J10" s="50">
        <f t="shared" si="0"/>
        <v>500</v>
      </c>
      <c r="K10" s="48">
        <v>35</v>
      </c>
      <c r="L10" s="49">
        <f t="shared" si="1"/>
        <v>465</v>
      </c>
    </row>
    <row r="11" spans="2:12" ht="24.95" customHeight="1" x14ac:dyDescent="0.3">
      <c r="B11" s="50">
        <v>10</v>
      </c>
      <c r="C11" s="46" t="s">
        <v>83</v>
      </c>
      <c r="D11" s="47">
        <v>114</v>
      </c>
      <c r="E11" s="47">
        <v>108</v>
      </c>
      <c r="F11" s="47">
        <v>114</v>
      </c>
      <c r="G11" s="47">
        <v>92</v>
      </c>
      <c r="H11" s="47">
        <v>0</v>
      </c>
      <c r="I11" s="47">
        <v>0</v>
      </c>
      <c r="J11" s="50">
        <f t="shared" si="0"/>
        <v>428</v>
      </c>
      <c r="K11" s="48">
        <v>0</v>
      </c>
      <c r="L11" s="49">
        <f t="shared" si="1"/>
        <v>428</v>
      </c>
    </row>
    <row r="12" spans="2:12" ht="24.95" customHeight="1" x14ac:dyDescent="0.3">
      <c r="B12" s="50">
        <v>11</v>
      </c>
      <c r="C12" s="46" t="s">
        <v>86</v>
      </c>
      <c r="D12" s="47">
        <v>80</v>
      </c>
      <c r="E12" s="47">
        <v>77</v>
      </c>
      <c r="F12" s="47">
        <v>87</v>
      </c>
      <c r="G12" s="47">
        <v>94</v>
      </c>
      <c r="H12" s="47">
        <v>78</v>
      </c>
      <c r="I12" s="47">
        <v>80</v>
      </c>
      <c r="J12" s="50">
        <f t="shared" si="0"/>
        <v>496</v>
      </c>
      <c r="K12" s="48">
        <v>77</v>
      </c>
      <c r="L12" s="49">
        <f t="shared" si="1"/>
        <v>419</v>
      </c>
    </row>
    <row r="13" spans="2:12" ht="24.95" customHeight="1" x14ac:dyDescent="0.3">
      <c r="B13" s="50">
        <v>13</v>
      </c>
      <c r="C13" s="46" t="s">
        <v>89</v>
      </c>
      <c r="D13" s="47">
        <v>69</v>
      </c>
      <c r="E13" s="47">
        <v>94</v>
      </c>
      <c r="F13" s="47">
        <v>100</v>
      </c>
      <c r="G13" s="47">
        <v>39</v>
      </c>
      <c r="H13" s="47">
        <v>58</v>
      </c>
      <c r="I13" s="47">
        <v>89</v>
      </c>
      <c r="J13" s="50">
        <f t="shared" si="0"/>
        <v>449</v>
      </c>
      <c r="K13" s="48">
        <v>39</v>
      </c>
      <c r="L13" s="49">
        <f t="shared" si="1"/>
        <v>410</v>
      </c>
    </row>
    <row r="14" spans="2:12" ht="24.95" customHeight="1" x14ac:dyDescent="0.3">
      <c r="B14" s="50">
        <v>15</v>
      </c>
      <c r="C14" s="74" t="s">
        <v>108</v>
      </c>
      <c r="D14" s="47">
        <v>78</v>
      </c>
      <c r="E14" s="47">
        <v>81</v>
      </c>
      <c r="F14" s="47">
        <v>82</v>
      </c>
      <c r="G14" s="47">
        <v>71</v>
      </c>
      <c r="H14" s="47">
        <v>69</v>
      </c>
      <c r="I14" s="47">
        <v>38</v>
      </c>
      <c r="J14" s="50">
        <f t="shared" si="0"/>
        <v>419</v>
      </c>
      <c r="K14" s="48">
        <v>69</v>
      </c>
      <c r="L14" s="49">
        <f t="shared" si="1"/>
        <v>350</v>
      </c>
    </row>
    <row r="15" spans="2:12" ht="24.95" customHeight="1" x14ac:dyDescent="0.3">
      <c r="B15" s="50">
        <v>17</v>
      </c>
      <c r="C15" s="46" t="s">
        <v>90</v>
      </c>
      <c r="D15" s="47">
        <v>52</v>
      </c>
      <c r="E15" s="47">
        <v>64</v>
      </c>
      <c r="F15" s="47">
        <v>57</v>
      </c>
      <c r="G15" s="47">
        <v>58</v>
      </c>
      <c r="H15" s="47">
        <v>83</v>
      </c>
      <c r="I15" s="47">
        <v>55</v>
      </c>
      <c r="J15" s="50">
        <f t="shared" si="0"/>
        <v>369</v>
      </c>
      <c r="K15" s="48">
        <v>52</v>
      </c>
      <c r="L15" s="49">
        <f t="shared" si="1"/>
        <v>317</v>
      </c>
    </row>
    <row r="16" spans="2:12" ht="24.95" customHeight="1" x14ac:dyDescent="0.3">
      <c r="B16" s="50">
        <v>18</v>
      </c>
      <c r="C16" s="70" t="s">
        <v>91</v>
      </c>
      <c r="D16" s="47">
        <v>57</v>
      </c>
      <c r="E16" s="47">
        <v>74</v>
      </c>
      <c r="F16" s="47">
        <v>45</v>
      </c>
      <c r="G16" s="47">
        <v>43</v>
      </c>
      <c r="H16" s="47">
        <v>55</v>
      </c>
      <c r="I16" s="47">
        <v>64</v>
      </c>
      <c r="J16" s="50">
        <f t="shared" si="0"/>
        <v>338</v>
      </c>
      <c r="K16" s="50">
        <v>43</v>
      </c>
      <c r="L16" s="51">
        <f t="shared" si="1"/>
        <v>295</v>
      </c>
    </row>
    <row r="17" spans="2:12" ht="24.95" customHeight="1" x14ac:dyDescent="0.3">
      <c r="B17" s="50">
        <v>19</v>
      </c>
      <c r="C17" s="70" t="s">
        <v>99</v>
      </c>
      <c r="D17" s="47">
        <v>95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50">
        <f t="shared" si="0"/>
        <v>95</v>
      </c>
      <c r="K17" s="50">
        <v>0</v>
      </c>
      <c r="L17" s="51">
        <f t="shared" si="1"/>
        <v>95</v>
      </c>
    </row>
    <row r="18" spans="2:12" ht="24.95" customHeight="1" x14ac:dyDescent="0.3"/>
  </sheetData>
  <sortState ref="C3:L17">
    <sortCondition descending="1" ref="L3:L17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5"/>
  <sheetViews>
    <sheetView workbookViewId="0">
      <selection activeCell="M24" sqref="M24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ht="15.75" thickBot="1" x14ac:dyDescent="0.3">
      <c r="A2" s="5"/>
      <c r="B2" s="5"/>
      <c r="C2" s="5"/>
      <c r="D2" s="5"/>
    </row>
    <row r="3" spans="1:10" ht="19.5" thickBot="1" x14ac:dyDescent="0.35">
      <c r="A3" s="5"/>
      <c r="B3" s="5"/>
      <c r="C3" s="63"/>
      <c r="D3" s="64" t="s">
        <v>69</v>
      </c>
      <c r="E3" s="65"/>
      <c r="F3" s="65"/>
      <c r="G3" s="65"/>
      <c r="I3" s="63"/>
      <c r="J3" s="64" t="s">
        <v>12</v>
      </c>
    </row>
    <row r="4" spans="1:10" x14ac:dyDescent="0.25">
      <c r="A4" s="5"/>
      <c r="B4" s="5"/>
      <c r="C4" s="66">
        <v>1</v>
      </c>
      <c r="D4" s="1" t="s">
        <v>72</v>
      </c>
      <c r="E4" s="5"/>
      <c r="F4" s="5"/>
      <c r="G4" s="5"/>
      <c r="I4" s="66">
        <v>1</v>
      </c>
      <c r="J4" s="2" t="s">
        <v>54</v>
      </c>
    </row>
    <row r="5" spans="1:10" x14ac:dyDescent="0.25">
      <c r="A5" s="5"/>
      <c r="B5" s="5"/>
      <c r="C5" s="66">
        <v>2</v>
      </c>
      <c r="D5" s="2" t="s">
        <v>77</v>
      </c>
      <c r="E5" s="5"/>
      <c r="F5" s="5"/>
      <c r="G5" s="5"/>
      <c r="I5" s="66">
        <v>2</v>
      </c>
      <c r="J5" s="1" t="s">
        <v>25</v>
      </c>
    </row>
    <row r="6" spans="1:10" x14ac:dyDescent="0.25">
      <c r="A6" s="5"/>
      <c r="B6" s="5"/>
      <c r="C6" s="66">
        <v>3</v>
      </c>
      <c r="D6" s="1" t="s">
        <v>109</v>
      </c>
      <c r="E6" s="5"/>
      <c r="F6" s="5"/>
      <c r="G6" s="5"/>
      <c r="I6" s="66">
        <v>3</v>
      </c>
      <c r="J6" s="1" t="s">
        <v>64</v>
      </c>
    </row>
    <row r="7" spans="1:10" x14ac:dyDescent="0.25">
      <c r="A7" s="5"/>
      <c r="B7" s="5"/>
      <c r="C7" s="66">
        <v>4</v>
      </c>
      <c r="D7" s="1" t="s">
        <v>75</v>
      </c>
      <c r="E7" s="5"/>
      <c r="F7" s="5"/>
      <c r="G7" s="5"/>
      <c r="I7" s="66">
        <v>4</v>
      </c>
      <c r="J7" s="1" t="s">
        <v>139</v>
      </c>
    </row>
    <row r="8" spans="1:10" ht="15.75" thickBot="1" x14ac:dyDescent="0.3">
      <c r="A8" s="5"/>
      <c r="B8" s="5"/>
      <c r="C8" s="66">
        <v>5</v>
      </c>
      <c r="D8" s="4" t="s">
        <v>136</v>
      </c>
      <c r="E8" s="5"/>
      <c r="F8" s="5"/>
      <c r="G8" s="5"/>
      <c r="I8" s="67"/>
      <c r="J8" s="5"/>
    </row>
    <row r="9" spans="1:10" ht="19.5" thickBot="1" x14ac:dyDescent="0.35">
      <c r="A9" s="5"/>
      <c r="B9" s="5"/>
      <c r="C9" s="67"/>
      <c r="D9" s="5"/>
      <c r="E9" s="65"/>
      <c r="F9" s="65"/>
      <c r="G9" s="65"/>
      <c r="I9" s="63"/>
      <c r="J9" s="64" t="s">
        <v>99</v>
      </c>
    </row>
    <row r="10" spans="1:10" ht="19.5" thickBot="1" x14ac:dyDescent="0.35">
      <c r="A10" s="5"/>
      <c r="B10" s="5"/>
      <c r="C10" s="67"/>
      <c r="D10" s="64" t="s">
        <v>6</v>
      </c>
      <c r="E10" s="5"/>
      <c r="F10" s="5"/>
      <c r="G10" s="5"/>
      <c r="I10" s="66">
        <v>1</v>
      </c>
      <c r="J10" s="2" t="s">
        <v>110</v>
      </c>
    </row>
    <row r="11" spans="1:10" x14ac:dyDescent="0.25">
      <c r="A11" s="5"/>
      <c r="B11" s="5"/>
      <c r="C11" s="66">
        <v>1</v>
      </c>
      <c r="D11" s="2" t="s">
        <v>5</v>
      </c>
      <c r="E11" s="5"/>
      <c r="F11" s="5"/>
      <c r="G11" s="5"/>
      <c r="I11" s="66">
        <v>2</v>
      </c>
      <c r="J11" s="1" t="s">
        <v>111</v>
      </c>
    </row>
    <row r="12" spans="1:10" x14ac:dyDescent="0.25">
      <c r="A12" s="5"/>
      <c r="B12" s="5"/>
      <c r="C12" s="66">
        <v>2</v>
      </c>
      <c r="D12" s="1" t="s">
        <v>13</v>
      </c>
      <c r="E12" s="5"/>
      <c r="F12" s="5"/>
      <c r="G12" s="5"/>
      <c r="I12" s="66">
        <v>3</v>
      </c>
      <c r="J12" s="1" t="s">
        <v>100</v>
      </c>
    </row>
    <row r="13" spans="1:10" x14ac:dyDescent="0.25">
      <c r="A13" s="5"/>
      <c r="B13" s="5"/>
      <c r="C13" s="66">
        <v>3</v>
      </c>
      <c r="D13" s="1" t="s">
        <v>126</v>
      </c>
      <c r="E13" s="5"/>
      <c r="F13" s="5"/>
      <c r="G13" s="5"/>
      <c r="I13" s="66">
        <v>4</v>
      </c>
      <c r="J13" s="1"/>
    </row>
    <row r="14" spans="1:10" ht="15.75" thickBot="1" x14ac:dyDescent="0.3">
      <c r="A14" s="5"/>
      <c r="B14" s="5"/>
      <c r="C14" s="66">
        <v>4</v>
      </c>
      <c r="D14" s="1"/>
      <c r="E14" s="5"/>
      <c r="F14" s="5"/>
      <c r="G14" s="5"/>
      <c r="I14" s="67"/>
      <c r="J14" s="5"/>
    </row>
    <row r="15" spans="1:10" ht="19.5" thickBot="1" x14ac:dyDescent="0.35">
      <c r="A15" s="5"/>
      <c r="B15" s="24"/>
      <c r="C15" s="66">
        <v>5</v>
      </c>
      <c r="D15" s="1"/>
      <c r="E15" s="5"/>
      <c r="F15" s="5"/>
      <c r="G15" s="5"/>
      <c r="I15" s="63"/>
      <c r="J15" s="64" t="s">
        <v>8</v>
      </c>
    </row>
    <row r="16" spans="1:10" ht="19.5" thickBot="1" x14ac:dyDescent="0.35">
      <c r="A16" s="5"/>
      <c r="B16" s="5"/>
      <c r="C16" s="67"/>
      <c r="D16" s="5"/>
      <c r="E16" s="65"/>
      <c r="F16" s="65"/>
      <c r="G16" s="65"/>
      <c r="I16" s="66">
        <v>1</v>
      </c>
      <c r="J16" s="2" t="s">
        <v>10</v>
      </c>
    </row>
    <row r="17" spans="1:10" ht="19.5" thickBot="1" x14ac:dyDescent="0.35">
      <c r="A17" s="5"/>
      <c r="B17" s="5"/>
      <c r="C17" s="63"/>
      <c r="D17" s="64" t="s">
        <v>70</v>
      </c>
      <c r="E17" s="5"/>
      <c r="F17" s="5"/>
      <c r="G17" s="5"/>
      <c r="I17" s="66">
        <v>2</v>
      </c>
      <c r="J17" s="1" t="s">
        <v>7</v>
      </c>
    </row>
    <row r="18" spans="1:10" x14ac:dyDescent="0.25">
      <c r="A18" s="5"/>
      <c r="B18" s="5"/>
      <c r="C18" s="66">
        <v>1</v>
      </c>
      <c r="D18" s="1" t="s">
        <v>76</v>
      </c>
      <c r="E18" s="5"/>
      <c r="F18" s="5"/>
      <c r="G18" s="5"/>
      <c r="I18" s="66">
        <v>3</v>
      </c>
      <c r="J18" s="1" t="s">
        <v>57</v>
      </c>
    </row>
    <row r="19" spans="1:10" ht="18.75" x14ac:dyDescent="0.3">
      <c r="A19" s="5"/>
      <c r="B19" s="5"/>
      <c r="C19" s="66">
        <v>2</v>
      </c>
      <c r="D19" s="1" t="s">
        <v>71</v>
      </c>
      <c r="E19" s="65"/>
      <c r="F19" s="65"/>
      <c r="G19" s="65"/>
      <c r="I19" s="66">
        <v>4</v>
      </c>
      <c r="J19" s="1" t="s">
        <v>117</v>
      </c>
    </row>
    <row r="20" spans="1:10" ht="15.75" thickBot="1" x14ac:dyDescent="0.3">
      <c r="A20" s="5"/>
      <c r="B20" s="5"/>
      <c r="C20" s="66">
        <v>3</v>
      </c>
      <c r="D20" s="1" t="s">
        <v>97</v>
      </c>
      <c r="E20" s="5"/>
      <c r="F20" s="5"/>
      <c r="G20" s="5"/>
      <c r="I20" s="67"/>
      <c r="J20" s="5"/>
    </row>
    <row r="21" spans="1:10" ht="19.5" thickBot="1" x14ac:dyDescent="0.35">
      <c r="A21" s="5"/>
      <c r="B21" s="5"/>
      <c r="C21" s="66">
        <v>4</v>
      </c>
      <c r="D21" s="1" t="s">
        <v>74</v>
      </c>
      <c r="E21" s="5"/>
      <c r="F21" s="5"/>
      <c r="G21" s="5"/>
      <c r="I21" s="63"/>
      <c r="J21" s="64" t="s">
        <v>66</v>
      </c>
    </row>
    <row r="22" spans="1:10" x14ac:dyDescent="0.25">
      <c r="A22" s="5"/>
      <c r="B22" s="5"/>
      <c r="C22" s="66">
        <v>5</v>
      </c>
      <c r="D22" s="1" t="s">
        <v>125</v>
      </c>
      <c r="E22" s="5"/>
      <c r="F22" s="5"/>
      <c r="G22" s="5"/>
      <c r="I22" s="66">
        <v>1</v>
      </c>
      <c r="J22" s="1" t="s">
        <v>1</v>
      </c>
    </row>
    <row r="23" spans="1:10" ht="15.75" thickBot="1" x14ac:dyDescent="0.3">
      <c r="A23" s="5"/>
      <c r="B23" s="5"/>
      <c r="C23" s="67"/>
      <c r="D23" s="5"/>
      <c r="E23" s="5"/>
      <c r="F23" s="5"/>
      <c r="G23" s="5"/>
      <c r="I23" s="66">
        <v>2</v>
      </c>
      <c r="J23" s="1" t="s">
        <v>24</v>
      </c>
    </row>
    <row r="24" spans="1:10" ht="19.5" thickBot="1" x14ac:dyDescent="0.35">
      <c r="A24" s="5"/>
      <c r="B24" s="5"/>
      <c r="C24" s="63"/>
      <c r="D24" s="64" t="s">
        <v>79</v>
      </c>
      <c r="E24" s="65"/>
      <c r="F24" s="65"/>
      <c r="G24" s="65"/>
      <c r="I24" s="66">
        <v>3</v>
      </c>
      <c r="J24" s="1" t="s">
        <v>11</v>
      </c>
    </row>
    <row r="25" spans="1:10" x14ac:dyDescent="0.25">
      <c r="A25" s="5"/>
      <c r="B25" s="5"/>
      <c r="C25" s="66">
        <v>1</v>
      </c>
      <c r="D25" s="2" t="s">
        <v>78</v>
      </c>
      <c r="E25" s="5"/>
      <c r="F25" s="5"/>
      <c r="G25" s="5"/>
      <c r="I25" s="66">
        <v>4</v>
      </c>
      <c r="J25" s="4" t="s">
        <v>94</v>
      </c>
    </row>
    <row r="26" spans="1:10" x14ac:dyDescent="0.25">
      <c r="A26" s="5"/>
      <c r="B26" s="5"/>
      <c r="C26" s="66">
        <v>2</v>
      </c>
      <c r="D26" s="1" t="s">
        <v>115</v>
      </c>
      <c r="E26" s="5"/>
      <c r="F26" s="5"/>
      <c r="G26" s="5"/>
      <c r="I26" s="66">
        <v>5</v>
      </c>
      <c r="J26" s="1" t="s">
        <v>129</v>
      </c>
    </row>
    <row r="27" spans="1:10" ht="15.75" thickBot="1" x14ac:dyDescent="0.3">
      <c r="A27" s="5"/>
      <c r="B27" s="5"/>
      <c r="C27" s="66">
        <v>3</v>
      </c>
      <c r="D27" s="1" t="s">
        <v>124</v>
      </c>
      <c r="E27" s="5"/>
      <c r="F27" s="5"/>
      <c r="G27" s="5"/>
      <c r="I27" s="63"/>
    </row>
    <row r="28" spans="1:10" ht="19.5" thickBot="1" x14ac:dyDescent="0.35">
      <c r="A28" s="5"/>
      <c r="B28" s="5"/>
      <c r="C28" s="66">
        <v>4</v>
      </c>
      <c r="D28" s="1" t="s">
        <v>116</v>
      </c>
      <c r="E28" s="5"/>
      <c r="F28" s="5"/>
      <c r="G28" s="5"/>
      <c r="I28" s="63"/>
      <c r="J28" s="64" t="s">
        <v>4</v>
      </c>
    </row>
    <row r="29" spans="1:10" ht="15.75" thickBot="1" x14ac:dyDescent="0.3">
      <c r="A29" s="5"/>
      <c r="B29" s="5"/>
      <c r="C29" s="63"/>
      <c r="D29" s="5"/>
      <c r="E29" s="5"/>
      <c r="F29" s="5"/>
      <c r="G29" s="5"/>
      <c r="I29" s="66">
        <v>1</v>
      </c>
      <c r="J29" s="2" t="s">
        <v>3</v>
      </c>
    </row>
    <row r="30" spans="1:10" ht="19.5" thickBot="1" x14ac:dyDescent="0.35">
      <c r="A30" s="5"/>
      <c r="B30" s="5"/>
      <c r="C30" s="66"/>
      <c r="D30" s="64" t="s">
        <v>29</v>
      </c>
      <c r="E30" s="5"/>
      <c r="F30" s="5"/>
      <c r="G30" s="5"/>
      <c r="I30" s="66">
        <v>2</v>
      </c>
      <c r="J30" s="1" t="s">
        <v>9</v>
      </c>
    </row>
    <row r="31" spans="1:10" ht="18.75" x14ac:dyDescent="0.3">
      <c r="A31" s="5"/>
      <c r="B31" s="5"/>
      <c r="C31" s="66">
        <v>1</v>
      </c>
      <c r="D31" s="4" t="s">
        <v>101</v>
      </c>
      <c r="E31" s="65"/>
      <c r="F31" s="65"/>
      <c r="G31" s="65"/>
      <c r="I31" s="66">
        <v>3</v>
      </c>
      <c r="J31" s="1" t="s">
        <v>56</v>
      </c>
    </row>
    <row r="32" spans="1:10" x14ac:dyDescent="0.25">
      <c r="A32" s="5"/>
      <c r="B32" s="5"/>
      <c r="C32" s="71">
        <v>2</v>
      </c>
      <c r="D32" s="1" t="s">
        <v>31</v>
      </c>
      <c r="E32" s="5"/>
      <c r="F32" s="5"/>
      <c r="G32" s="5"/>
      <c r="I32" s="66">
        <v>4</v>
      </c>
      <c r="J32" s="1"/>
    </row>
    <row r="33" spans="1:10" ht="15.75" thickBot="1" x14ac:dyDescent="0.3">
      <c r="A33" s="5"/>
      <c r="B33" s="5"/>
      <c r="C33" s="71">
        <v>3</v>
      </c>
      <c r="D33" s="4" t="s">
        <v>93</v>
      </c>
      <c r="E33" s="5"/>
      <c r="F33" s="5"/>
      <c r="G33" s="5"/>
      <c r="I33" s="67"/>
      <c r="J33" s="5"/>
    </row>
    <row r="34" spans="1:10" ht="19.5" thickBot="1" x14ac:dyDescent="0.35">
      <c r="A34" s="5"/>
      <c r="B34" s="5"/>
      <c r="C34" s="71">
        <v>4</v>
      </c>
      <c r="D34" s="4" t="s">
        <v>118</v>
      </c>
      <c r="E34" s="5"/>
      <c r="F34" s="5"/>
      <c r="G34" s="5"/>
      <c r="I34" s="63"/>
      <c r="J34" s="64" t="s">
        <v>95</v>
      </c>
    </row>
    <row r="35" spans="1:10" ht="18.75" x14ac:dyDescent="0.3">
      <c r="A35" s="5"/>
      <c r="B35" s="5"/>
      <c r="C35" s="71">
        <v>5</v>
      </c>
      <c r="D35" s="4" t="s">
        <v>123</v>
      </c>
      <c r="E35" s="65"/>
      <c r="F35" s="65"/>
      <c r="G35" s="65"/>
      <c r="I35" s="66">
        <v>1</v>
      </c>
      <c r="J35" s="2" t="s">
        <v>73</v>
      </c>
    </row>
    <row r="36" spans="1:10" ht="15.75" thickBot="1" x14ac:dyDescent="0.3">
      <c r="A36" s="5"/>
      <c r="B36" s="5"/>
      <c r="C36" s="63"/>
      <c r="D36" s="5"/>
      <c r="E36" s="5"/>
      <c r="F36" s="5"/>
      <c r="G36" s="5"/>
      <c r="I36" s="66">
        <v>2</v>
      </c>
      <c r="J36" s="1" t="s">
        <v>55</v>
      </c>
    </row>
    <row r="37" spans="1:10" ht="19.5" thickBot="1" x14ac:dyDescent="0.35">
      <c r="A37" s="5"/>
      <c r="B37" s="5"/>
      <c r="C37" s="66"/>
      <c r="D37" s="64" t="s">
        <v>27</v>
      </c>
      <c r="E37" s="5"/>
      <c r="F37" s="5"/>
      <c r="G37" s="5"/>
      <c r="I37" s="66">
        <v>3</v>
      </c>
      <c r="J37" s="1" t="s">
        <v>127</v>
      </c>
    </row>
    <row r="38" spans="1:10" x14ac:dyDescent="0.25">
      <c r="A38" s="5"/>
      <c r="B38" s="5"/>
      <c r="C38" s="66">
        <v>1</v>
      </c>
      <c r="D38" s="1" t="s">
        <v>26</v>
      </c>
      <c r="E38" s="5"/>
      <c r="F38" s="5"/>
      <c r="G38" s="5"/>
      <c r="I38" s="66">
        <v>4</v>
      </c>
      <c r="J38" s="1" t="s">
        <v>134</v>
      </c>
    </row>
    <row r="39" spans="1:10" ht="18.75" x14ac:dyDescent="0.3">
      <c r="A39" s="5"/>
      <c r="B39" s="5"/>
      <c r="C39" s="66">
        <v>2</v>
      </c>
      <c r="D39" s="1" t="s">
        <v>103</v>
      </c>
      <c r="E39" s="65"/>
      <c r="F39" s="65"/>
      <c r="G39" s="65"/>
      <c r="I39" s="66">
        <v>5</v>
      </c>
      <c r="J39" s="4"/>
    </row>
    <row r="40" spans="1:10" ht="15.75" thickBot="1" x14ac:dyDescent="0.3">
      <c r="A40" s="5"/>
      <c r="B40" s="5"/>
      <c r="C40" s="66">
        <v>3</v>
      </c>
      <c r="D40" s="1" t="s">
        <v>102</v>
      </c>
      <c r="E40" s="5"/>
      <c r="F40" s="5"/>
      <c r="G40" s="5"/>
    </row>
    <row r="41" spans="1:10" ht="19.5" thickBot="1" x14ac:dyDescent="0.35">
      <c r="A41" s="5"/>
      <c r="B41" s="5"/>
      <c r="C41" s="66">
        <v>4</v>
      </c>
      <c r="D41" s="1" t="s">
        <v>121</v>
      </c>
      <c r="E41" s="5"/>
      <c r="F41" s="5"/>
      <c r="G41" s="5"/>
      <c r="I41" s="63"/>
      <c r="J41" s="64" t="s">
        <v>105</v>
      </c>
    </row>
    <row r="42" spans="1:10" x14ac:dyDescent="0.25">
      <c r="A42" s="5"/>
      <c r="B42" s="5"/>
      <c r="C42" s="66">
        <v>5</v>
      </c>
      <c r="D42" s="4"/>
      <c r="E42" s="5"/>
      <c r="F42" s="5"/>
      <c r="G42" s="5"/>
      <c r="I42" s="66">
        <v>1</v>
      </c>
      <c r="J42" s="1" t="s">
        <v>104</v>
      </c>
    </row>
    <row r="43" spans="1:10" ht="15.75" thickBot="1" x14ac:dyDescent="0.3">
      <c r="A43" s="5"/>
      <c r="B43" s="5"/>
      <c r="C43" s="63"/>
      <c r="D43" s="5"/>
      <c r="E43" s="5"/>
      <c r="F43" s="5"/>
      <c r="G43" s="5"/>
      <c r="I43" s="66">
        <v>2</v>
      </c>
      <c r="J43" s="1" t="s">
        <v>96</v>
      </c>
    </row>
    <row r="44" spans="1:10" ht="19.5" thickBot="1" x14ac:dyDescent="0.35">
      <c r="A44" s="5"/>
      <c r="B44" s="5"/>
      <c r="C44" s="66"/>
      <c r="D44" s="64" t="s">
        <v>2</v>
      </c>
      <c r="E44" s="5"/>
      <c r="F44" s="5"/>
      <c r="G44" s="5"/>
      <c r="I44" s="66">
        <v>3</v>
      </c>
      <c r="J44" s="1" t="s">
        <v>106</v>
      </c>
    </row>
    <row r="45" spans="1:10" x14ac:dyDescent="0.25">
      <c r="A45" s="5"/>
      <c r="B45" s="5"/>
      <c r="C45" s="66">
        <v>1</v>
      </c>
      <c r="D45" s="2" t="s">
        <v>0</v>
      </c>
      <c r="E45" s="5"/>
      <c r="F45" s="5"/>
      <c r="G45" s="5"/>
      <c r="I45" s="66">
        <v>4</v>
      </c>
      <c r="J45" s="1" t="s">
        <v>135</v>
      </c>
    </row>
    <row r="46" spans="1:10" ht="18.75" x14ac:dyDescent="0.3">
      <c r="A46" s="5"/>
      <c r="B46" s="5"/>
      <c r="C46" s="66">
        <v>2</v>
      </c>
      <c r="D46" s="1" t="s">
        <v>28</v>
      </c>
      <c r="E46" s="65"/>
      <c r="F46" s="65"/>
      <c r="G46" s="65"/>
      <c r="I46" s="66">
        <v>5</v>
      </c>
      <c r="J46" s="4" t="s">
        <v>140</v>
      </c>
    </row>
    <row r="47" spans="1:10" ht="15.75" thickBot="1" x14ac:dyDescent="0.3">
      <c r="A47" s="5"/>
      <c r="B47" s="5"/>
      <c r="C47" s="71">
        <v>3</v>
      </c>
      <c r="D47" s="1" t="s">
        <v>30</v>
      </c>
      <c r="E47" s="5"/>
      <c r="F47" s="5"/>
      <c r="G47" s="5"/>
    </row>
    <row r="48" spans="1:10" ht="19.5" thickBot="1" x14ac:dyDescent="0.35">
      <c r="A48" s="5"/>
      <c r="B48" s="5"/>
      <c r="C48" s="24"/>
      <c r="D48" s="5"/>
      <c r="E48" s="5"/>
      <c r="F48" s="5"/>
      <c r="G48" s="5"/>
      <c r="I48" s="63"/>
      <c r="J48" s="64" t="s">
        <v>113</v>
      </c>
    </row>
    <row r="49" spans="1:10" x14ac:dyDescent="0.25">
      <c r="A49" s="5"/>
      <c r="B49" s="5"/>
      <c r="C49" s="24"/>
      <c r="D49" s="5"/>
      <c r="E49" s="5"/>
      <c r="F49" s="5"/>
      <c r="G49" s="5"/>
      <c r="I49" s="66">
        <v>1</v>
      </c>
      <c r="J49" s="1" t="s">
        <v>120</v>
      </c>
    </row>
    <row r="50" spans="1:10" x14ac:dyDescent="0.25">
      <c r="A50" s="5"/>
      <c r="B50" s="5"/>
      <c r="C50" s="24"/>
      <c r="D50" s="5"/>
      <c r="E50" s="5"/>
      <c r="F50" s="5"/>
      <c r="G50" s="5"/>
      <c r="I50" s="66">
        <v>2</v>
      </c>
      <c r="J50" s="1" t="s">
        <v>119</v>
      </c>
    </row>
    <row r="51" spans="1:10" ht="18.75" x14ac:dyDescent="0.3">
      <c r="A51" s="5"/>
      <c r="B51" s="5"/>
      <c r="C51" s="24"/>
      <c r="D51" s="24"/>
      <c r="E51" s="65"/>
      <c r="F51" s="65"/>
      <c r="G51" s="65"/>
      <c r="I51" s="66">
        <v>3</v>
      </c>
      <c r="J51" s="1" t="s">
        <v>128</v>
      </c>
    </row>
    <row r="52" spans="1:10" x14ac:dyDescent="0.25">
      <c r="A52" s="5"/>
      <c r="B52" s="5"/>
      <c r="C52" s="24"/>
      <c r="D52" s="24"/>
      <c r="E52" s="5"/>
      <c r="F52" s="5"/>
      <c r="G52" s="5"/>
      <c r="I52" s="66">
        <v>4</v>
      </c>
      <c r="J52" s="1" t="s">
        <v>132</v>
      </c>
    </row>
    <row r="53" spans="1:10" x14ac:dyDescent="0.25">
      <c r="A53" s="5"/>
      <c r="B53" s="5"/>
      <c r="C53" s="5"/>
      <c r="D53" s="24"/>
      <c r="E53" s="5"/>
      <c r="F53" s="5"/>
      <c r="G53" s="5"/>
      <c r="I53" s="66">
        <v>5</v>
      </c>
      <c r="J53" s="4"/>
    </row>
    <row r="54" spans="1:10" x14ac:dyDescent="0.25">
      <c r="A54" s="5"/>
      <c r="B54" s="5"/>
      <c r="C54" s="5"/>
      <c r="D54" s="5"/>
    </row>
    <row r="55" spans="1:10" x14ac:dyDescent="0.25">
      <c r="A55" s="5"/>
      <c r="B55" s="5"/>
      <c r="C55" s="5"/>
      <c r="D55" s="5"/>
    </row>
    <row r="56" spans="1:10" x14ac:dyDescent="0.25">
      <c r="A56" s="5"/>
      <c r="B56" s="5"/>
      <c r="C56" s="5"/>
      <c r="D56" s="5"/>
    </row>
    <row r="57" spans="1:10" x14ac:dyDescent="0.25">
      <c r="A57" s="5"/>
      <c r="B57" s="5"/>
      <c r="C57" s="5"/>
      <c r="D57" s="5"/>
    </row>
    <row r="58" spans="1:10" x14ac:dyDescent="0.25">
      <c r="A58" s="5"/>
      <c r="B58" s="5"/>
      <c r="C58" s="5"/>
      <c r="D58" s="5"/>
    </row>
    <row r="59" spans="1:10" x14ac:dyDescent="0.25">
      <c r="A59" s="5"/>
      <c r="B59" s="5"/>
      <c r="C59" s="5"/>
      <c r="D59" s="5"/>
    </row>
    <row r="60" spans="1:10" x14ac:dyDescent="0.25">
      <c r="A60" s="5"/>
      <c r="B60" s="5"/>
      <c r="C60" s="5"/>
      <c r="D60" s="5"/>
    </row>
    <row r="61" spans="1:10" x14ac:dyDescent="0.25">
      <c r="A61" s="5"/>
      <c r="B61" s="5"/>
      <c r="C61" s="5"/>
      <c r="D61" s="5"/>
    </row>
    <row r="62" spans="1:10" x14ac:dyDescent="0.25">
      <c r="A62" s="5"/>
      <c r="B62" s="5"/>
      <c r="C62" s="5"/>
      <c r="D62" s="5"/>
    </row>
    <row r="63" spans="1:10" x14ac:dyDescent="0.25">
      <c r="A63" s="5"/>
      <c r="B63" s="5"/>
      <c r="C63" s="5"/>
      <c r="D63" s="5"/>
    </row>
    <row r="64" spans="1:10" x14ac:dyDescent="0.25">
      <c r="A64" s="5"/>
      <c r="B64" s="5"/>
      <c r="C64" s="5"/>
      <c r="D64" s="5"/>
    </row>
    <row r="65" spans="1:4" x14ac:dyDescent="0.25">
      <c r="A65" s="5"/>
      <c r="B65" s="5"/>
      <c r="C65" s="5"/>
      <c r="D65" s="5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x14ac:dyDescent="0.25">
      <c r="A70" s="5"/>
      <c r="B70" s="5"/>
      <c r="C70" s="5"/>
      <c r="D70" s="5"/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24"/>
      <c r="C73" s="5"/>
      <c r="D73" s="5"/>
    </row>
    <row r="74" spans="1:4" x14ac:dyDescent="0.25">
      <c r="A74" s="5"/>
      <c r="B74" s="24"/>
      <c r="C74" s="5"/>
      <c r="D74" s="5"/>
    </row>
    <row r="75" spans="1:4" x14ac:dyDescent="0.25">
      <c r="A75" s="5"/>
      <c r="B75" s="24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D243" s="5"/>
    </row>
    <row r="244" spans="1:4" x14ac:dyDescent="0.25">
      <c r="A244" s="5"/>
      <c r="B244" s="5"/>
    </row>
    <row r="245" spans="1:4" x14ac:dyDescent="0.25">
      <c r="A245" s="5"/>
      <c r="B245" s="5"/>
    </row>
    <row r="246" spans="1:4" x14ac:dyDescent="0.25">
      <c r="A246" s="5"/>
      <c r="B246" s="5"/>
    </row>
    <row r="247" spans="1:4" x14ac:dyDescent="0.25">
      <c r="A247" s="5"/>
      <c r="B247" s="5"/>
    </row>
    <row r="248" spans="1:4" x14ac:dyDescent="0.25">
      <c r="A248" s="5"/>
      <c r="B248" s="5"/>
    </row>
    <row r="249" spans="1:4" x14ac:dyDescent="0.25">
      <c r="A249" s="5"/>
      <c r="B249" s="5"/>
    </row>
    <row r="250" spans="1:4" x14ac:dyDescent="0.25">
      <c r="A250" s="5"/>
      <c r="B250" s="5"/>
    </row>
    <row r="251" spans="1:4" x14ac:dyDescent="0.25">
      <c r="A251" s="5"/>
      <c r="B251" s="5"/>
    </row>
    <row r="252" spans="1:4" x14ac:dyDescent="0.25">
      <c r="A252" s="5"/>
      <c r="B252" s="5"/>
    </row>
    <row r="253" spans="1:4" x14ac:dyDescent="0.25">
      <c r="A253" s="5"/>
      <c r="B253" s="5"/>
    </row>
    <row r="254" spans="1:4" x14ac:dyDescent="0.25">
      <c r="A254" s="5"/>
      <c r="B254" s="5"/>
    </row>
    <row r="255" spans="1:4" x14ac:dyDescent="0.25">
      <c r="A255" s="5"/>
      <c r="B255" s="5"/>
    </row>
    <row r="256" spans="1:4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BRUTO 6. kolo</vt:lpstr>
      <vt:lpstr>NETO 6. kolo</vt:lpstr>
      <vt:lpstr>UKUPNO EKIPE 6. kolo</vt:lpstr>
      <vt:lpstr>Sastavi ekipa 6. kolo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2015-01-19T12:45:50Z</cp:lastPrinted>
  <dcterms:created xsi:type="dcterms:W3CDTF">2014-01-20T09:00:26Z</dcterms:created>
  <dcterms:modified xsi:type="dcterms:W3CDTF">2017-03-07T19:27:10Z</dcterms:modified>
</cp:coreProperties>
</file>