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5440" windowHeight="11835"/>
  </bookViews>
  <sheets>
    <sheet name="BRUTO 2. kolo" sheetId="1" r:id="rId1"/>
    <sheet name="NETO 2. kolo" sheetId="6" r:id="rId2"/>
    <sheet name="UKUPNO EKIPE 2. kolo" sheetId="7" r:id="rId3"/>
    <sheet name="Sastavi ekipa" sheetId="8" r:id="rId4"/>
  </sheets>
  <calcPr calcId="145621"/>
</workbook>
</file>

<file path=xl/calcChain.xml><?xml version="1.0" encoding="utf-8"?>
<calcChain xmlns="http://schemas.openxmlformats.org/spreadsheetml/2006/main">
  <c r="U73" i="6" l="1"/>
  <c r="U74" i="6"/>
  <c r="U77" i="6"/>
  <c r="U76" i="6"/>
  <c r="U75" i="6"/>
  <c r="U78" i="6"/>
  <c r="U80" i="6"/>
  <c r="W80" i="6" s="1"/>
  <c r="U83" i="6"/>
  <c r="U84" i="6"/>
  <c r="U86" i="6"/>
  <c r="U79" i="6"/>
  <c r="W79" i="6" s="1"/>
  <c r="U87" i="6"/>
  <c r="U85" i="6"/>
  <c r="U81" i="6"/>
  <c r="U82" i="6"/>
  <c r="W82" i="6" s="1"/>
  <c r="U72" i="6"/>
  <c r="U39" i="6"/>
  <c r="U42" i="6"/>
  <c r="W42" i="6" s="1"/>
  <c r="U41" i="6"/>
  <c r="W41" i="6" s="1"/>
  <c r="U48" i="6"/>
  <c r="W48" i="6" s="1"/>
  <c r="U43" i="6"/>
  <c r="U45" i="6"/>
  <c r="W45" i="6" s="1"/>
  <c r="U38" i="6"/>
  <c r="W38" i="6" s="1"/>
  <c r="U46" i="6"/>
  <c r="W46" i="6" s="1"/>
  <c r="U44" i="6"/>
  <c r="U47" i="6"/>
  <c r="W47" i="6" s="1"/>
  <c r="U55" i="6"/>
  <c r="W55" i="6" s="1"/>
  <c r="U40" i="6"/>
  <c r="W40" i="6" s="1"/>
  <c r="U49" i="6"/>
  <c r="U50" i="6"/>
  <c r="W50" i="6" s="1"/>
  <c r="U52" i="6"/>
  <c r="W52" i="6" s="1"/>
  <c r="U51" i="6"/>
  <c r="W51" i="6" s="1"/>
  <c r="U59" i="6"/>
  <c r="U60" i="6"/>
  <c r="W60" i="6" s="1"/>
  <c r="U61" i="6"/>
  <c r="W61" i="6" s="1"/>
  <c r="U53" i="6"/>
  <c r="W53" i="6" s="1"/>
  <c r="U62" i="6"/>
  <c r="U54" i="6"/>
  <c r="W54" i="6" s="1"/>
  <c r="U56" i="6"/>
  <c r="U58" i="6"/>
  <c r="W58" i="6" s="1"/>
  <c r="U64" i="6"/>
  <c r="U57" i="6"/>
  <c r="W57" i="6" s="1"/>
  <c r="U65" i="6"/>
  <c r="W65" i="6" s="1"/>
  <c r="U63" i="6"/>
  <c r="W63" i="6" s="1"/>
  <c r="U66" i="6"/>
  <c r="U67" i="6"/>
  <c r="W67" i="6" s="1"/>
  <c r="U37" i="6"/>
  <c r="U11" i="6"/>
  <c r="W11" i="6" s="1"/>
  <c r="U10" i="6"/>
  <c r="U12" i="6"/>
  <c r="U8" i="6"/>
  <c r="W8" i="6" s="1"/>
  <c r="U9" i="6"/>
  <c r="W9" i="6" s="1"/>
  <c r="U16" i="6"/>
  <c r="U15" i="6"/>
  <c r="U13" i="6"/>
  <c r="W13" i="6" s="1"/>
  <c r="U17" i="6"/>
  <c r="U21" i="6"/>
  <c r="U18" i="6"/>
  <c r="U22" i="6"/>
  <c r="W22" i="6" s="1"/>
  <c r="U19" i="6"/>
  <c r="W19" i="6" s="1"/>
  <c r="U20" i="6"/>
  <c r="U26" i="6"/>
  <c r="U23" i="6"/>
  <c r="W23" i="6" s="1"/>
  <c r="U24" i="6"/>
  <c r="W24" i="6" s="1"/>
  <c r="U27" i="6"/>
  <c r="U25" i="6"/>
  <c r="U28" i="6"/>
  <c r="W28" i="6" s="1"/>
  <c r="U30" i="6"/>
  <c r="W30" i="6" s="1"/>
  <c r="U29" i="6"/>
  <c r="U31" i="6"/>
  <c r="U32" i="6"/>
  <c r="W32" i="6" s="1"/>
  <c r="U14" i="6"/>
  <c r="W14" i="6" s="1"/>
  <c r="W81" i="6"/>
  <c r="W85" i="6"/>
  <c r="W87" i="6"/>
  <c r="W86" i="6"/>
  <c r="W84" i="6"/>
  <c r="W83" i="6"/>
  <c r="W78" i="6"/>
  <c r="W75" i="6"/>
  <c r="W76" i="6"/>
  <c r="W77" i="6"/>
  <c r="W74" i="6"/>
  <c r="W73" i="6"/>
  <c r="W72" i="6"/>
  <c r="W66" i="6"/>
  <c r="W64" i="6"/>
  <c r="W56" i="6"/>
  <c r="W62" i="6"/>
  <c r="W59" i="6"/>
  <c r="W49" i="6"/>
  <c r="W44" i="6"/>
  <c r="W43" i="6"/>
  <c r="W39" i="6"/>
  <c r="W37" i="6"/>
  <c r="W31" i="6"/>
  <c r="W29" i="6"/>
  <c r="W25" i="6"/>
  <c r="W27" i="6"/>
  <c r="W26" i="6"/>
  <c r="W20" i="6"/>
  <c r="W18" i="6"/>
  <c r="W21" i="6"/>
  <c r="W17" i="6"/>
  <c r="W15" i="6"/>
  <c r="W16" i="6"/>
  <c r="W12" i="6"/>
  <c r="W10" i="6"/>
  <c r="T71" i="1"/>
  <c r="V71" i="1" s="1"/>
  <c r="T73" i="1"/>
  <c r="V73" i="1" s="1"/>
  <c r="T21" i="1"/>
  <c r="V21" i="1" s="1"/>
  <c r="T33" i="1"/>
  <c r="V33" i="1" s="1"/>
  <c r="T6" i="1"/>
  <c r="V6" i="1" s="1"/>
  <c r="T23" i="1"/>
  <c r="V23" i="1" s="1"/>
  <c r="T30" i="1"/>
  <c r="V30" i="1" s="1"/>
  <c r="T18" i="1"/>
  <c r="V18" i="1" s="1"/>
  <c r="T63" i="1"/>
  <c r="V63" i="1" s="1"/>
  <c r="T52" i="1"/>
  <c r="V52" i="1" s="1"/>
  <c r="T35" i="1"/>
  <c r="V35" i="1" s="1"/>
  <c r="T17" i="1"/>
  <c r="V17" i="1" s="1"/>
  <c r="T36" i="1"/>
  <c r="V36" i="1" s="1"/>
  <c r="T60" i="1"/>
  <c r="V60" i="1" s="1"/>
  <c r="T10" i="1"/>
  <c r="V10" i="1" s="1"/>
  <c r="T43" i="1"/>
  <c r="V43" i="1" s="1"/>
  <c r="T45" i="1"/>
  <c r="V45" i="1" s="1"/>
  <c r="T56" i="1"/>
  <c r="V56" i="1" s="1"/>
  <c r="T9" i="1"/>
  <c r="V9" i="1" s="1"/>
  <c r="T51" i="1"/>
  <c r="V51" i="1" s="1"/>
  <c r="T37" i="1"/>
  <c r="V37" i="1" s="1"/>
  <c r="T66" i="1"/>
  <c r="V66" i="1" s="1"/>
  <c r="T41" i="1"/>
  <c r="V41" i="1" s="1"/>
  <c r="T49" i="1"/>
  <c r="V49" i="1" s="1"/>
  <c r="T53" i="1"/>
  <c r="V53" i="1" s="1"/>
  <c r="T57" i="1"/>
  <c r="V57" i="1" s="1"/>
  <c r="T61" i="1"/>
  <c r="V61" i="1" s="1"/>
  <c r="T77" i="1"/>
  <c r="V77" i="1" s="1"/>
  <c r="T55" i="1"/>
  <c r="V55" i="1" s="1"/>
  <c r="T75" i="1"/>
  <c r="V75" i="1" s="1"/>
  <c r="T59" i="1"/>
  <c r="V59" i="1" s="1"/>
  <c r="T27" i="1"/>
  <c r="V27" i="1" s="1"/>
  <c r="T65" i="1"/>
  <c r="V65" i="1" s="1"/>
  <c r="T62" i="1"/>
  <c r="V62" i="1" s="1"/>
  <c r="T19" i="1"/>
  <c r="V19" i="1" s="1"/>
  <c r="T46" i="1"/>
  <c r="V46" i="1" s="1"/>
  <c r="T42" i="1"/>
  <c r="V42" i="1" s="1"/>
  <c r="T29" i="1"/>
  <c r="V29" i="1" s="1"/>
  <c r="T64" i="1"/>
  <c r="V64" i="1" s="1"/>
  <c r="T38" i="1"/>
  <c r="V38" i="1" s="1"/>
  <c r="T11" i="1"/>
  <c r="V11" i="1" s="1"/>
  <c r="T69" i="1"/>
  <c r="V69" i="1" s="1"/>
  <c r="T67" i="1"/>
  <c r="V67" i="1" s="1"/>
  <c r="T47" i="1"/>
  <c r="V47" i="1" s="1"/>
  <c r="T48" i="1"/>
  <c r="V48" i="1" s="1"/>
  <c r="T13" i="1"/>
  <c r="V13" i="1" s="1"/>
  <c r="T31" i="1"/>
  <c r="V31" i="1" s="1"/>
  <c r="T20" i="1"/>
  <c r="V20" i="1" s="1"/>
  <c r="T76" i="1"/>
  <c r="V76" i="1" s="1"/>
  <c r="T58" i="1"/>
  <c r="V58" i="1" s="1"/>
  <c r="T54" i="1"/>
  <c r="V54" i="1" s="1"/>
  <c r="T15" i="1"/>
  <c r="V15" i="1" s="1"/>
  <c r="T40" i="1"/>
  <c r="V40" i="1" s="1"/>
  <c r="T25" i="1"/>
  <c r="V25" i="1" s="1"/>
  <c r="T50" i="1"/>
  <c r="V50" i="1" s="1"/>
  <c r="T26" i="1"/>
  <c r="V26" i="1" s="1"/>
  <c r="T68" i="1"/>
  <c r="V68" i="1" s="1"/>
  <c r="T44" i="1"/>
  <c r="V44" i="1" s="1"/>
  <c r="T8" i="1"/>
  <c r="V8" i="1" s="1"/>
  <c r="T12" i="1"/>
  <c r="V12" i="1" s="1"/>
  <c r="T39" i="1"/>
  <c r="V39" i="1" s="1"/>
  <c r="T28" i="1"/>
  <c r="V28" i="1" s="1"/>
  <c r="T24" i="1"/>
  <c r="V24" i="1" s="1"/>
  <c r="T34" i="1"/>
  <c r="V34" i="1" s="1"/>
  <c r="T74" i="1"/>
  <c r="V74" i="1" s="1"/>
  <c r="T70" i="1"/>
  <c r="V70" i="1" s="1"/>
  <c r="T14" i="1"/>
  <c r="V14" i="1" s="1"/>
  <c r="T7" i="1"/>
  <c r="V7" i="1" s="1"/>
  <c r="T72" i="1"/>
  <c r="V72" i="1" s="1"/>
  <c r="J15" i="7" l="1"/>
  <c r="L15" i="7" s="1"/>
  <c r="J10" i="7"/>
  <c r="L10" i="7" s="1"/>
  <c r="J20" i="7"/>
  <c r="L20" i="7" s="1"/>
  <c r="J8" i="7"/>
  <c r="L8" i="7" s="1"/>
  <c r="T16" i="1"/>
  <c r="V16" i="1" s="1"/>
  <c r="T22" i="1" l="1"/>
  <c r="V22" i="1" s="1"/>
  <c r="T32" i="1"/>
  <c r="J17" i="7" l="1"/>
  <c r="L17" i="7" s="1"/>
  <c r="J21" i="7"/>
  <c r="L21" i="7" s="1"/>
  <c r="J3" i="7" l="1"/>
  <c r="L3" i="7" s="1"/>
  <c r="J5" i="7"/>
  <c r="L5" i="7" s="1"/>
  <c r="J9" i="7"/>
  <c r="L9" i="7" s="1"/>
  <c r="J7" i="7"/>
  <c r="L7" i="7" s="1"/>
  <c r="J11" i="7"/>
  <c r="L11" i="7" s="1"/>
  <c r="J13" i="7"/>
  <c r="L13" i="7" s="1"/>
  <c r="J6" i="7"/>
  <c r="L6" i="7" s="1"/>
  <c r="J18" i="7"/>
  <c r="L18" i="7" s="1"/>
  <c r="J16" i="7"/>
  <c r="L16" i="7" s="1"/>
  <c r="J4" i="7"/>
  <c r="L4" i="7" s="1"/>
  <c r="J14" i="7"/>
  <c r="L14" i="7" s="1"/>
  <c r="J12" i="7"/>
  <c r="L12" i="7" s="1"/>
  <c r="J19" i="7"/>
  <c r="L19" i="7" s="1"/>
  <c r="V32" i="1" l="1"/>
</calcChain>
</file>

<file path=xl/sharedStrings.xml><?xml version="1.0" encoding="utf-8"?>
<sst xmlns="http://schemas.openxmlformats.org/spreadsheetml/2006/main" count="787" uniqueCount="160">
  <si>
    <t>Bonazza Franco</t>
  </si>
  <si>
    <t>Brajković Boris</t>
  </si>
  <si>
    <t>Sumo Fighters</t>
  </si>
  <si>
    <t>Flego Nadan</t>
  </si>
  <si>
    <t>Buzet</t>
  </si>
  <si>
    <t>Gobo Valter</t>
  </si>
  <si>
    <t>Rovinj 2</t>
  </si>
  <si>
    <t>Orešković Nenad</t>
  </si>
  <si>
    <t>Činić Vladimir</t>
  </si>
  <si>
    <t>Savić Darko</t>
  </si>
  <si>
    <t xml:space="preserve">Margan Tatjana </t>
  </si>
  <si>
    <t>HDCP</t>
  </si>
  <si>
    <t>Prezime i ime</t>
  </si>
  <si>
    <t>Ekipa</t>
  </si>
  <si>
    <t>UKUPNO</t>
  </si>
  <si>
    <t>A</t>
  </si>
  <si>
    <t>C</t>
  </si>
  <si>
    <t>B</t>
  </si>
  <si>
    <t>KN</t>
  </si>
  <si>
    <t>minus</t>
  </si>
  <si>
    <t>UKUPNO 1</t>
  </si>
  <si>
    <t>Huber Vladimir</t>
  </si>
  <si>
    <t>Mihajlović Vilson</t>
  </si>
  <si>
    <t>Žužić Diego</t>
  </si>
  <si>
    <t>Kat.</t>
  </si>
  <si>
    <t>Senior</t>
  </si>
  <si>
    <t>Junior</t>
  </si>
  <si>
    <t>Gosp.</t>
  </si>
  <si>
    <t>Dama</t>
  </si>
  <si>
    <t>I KOLO</t>
  </si>
  <si>
    <t>Bruto</t>
  </si>
  <si>
    <t>Neto</t>
  </si>
  <si>
    <t>I kolo</t>
  </si>
  <si>
    <t>II KOLO</t>
  </si>
  <si>
    <t>III KOLO</t>
  </si>
  <si>
    <t>IV KOLO</t>
  </si>
  <si>
    <t>VI KOLO</t>
  </si>
  <si>
    <t xml:space="preserve">Ekipa </t>
  </si>
  <si>
    <t>II kolo</t>
  </si>
  <si>
    <t>III kolo</t>
  </si>
  <si>
    <t>IV kolo</t>
  </si>
  <si>
    <t>V kolo</t>
  </si>
  <si>
    <t>VI kolo</t>
  </si>
  <si>
    <t>Ukupno 1</t>
  </si>
  <si>
    <t xml:space="preserve">Minus </t>
  </si>
  <si>
    <t>Ukupno</t>
  </si>
  <si>
    <t>Šprajc Davor</t>
  </si>
  <si>
    <t>Koller Mladenka</t>
  </si>
  <si>
    <t>UKUPNO NETO A</t>
  </si>
  <si>
    <t>TABLICE NETO REZULTATA</t>
  </si>
  <si>
    <t>UKUPNO NETO C</t>
  </si>
  <si>
    <t>UKUPNO BRUTO</t>
  </si>
  <si>
    <t>TABLICA BRUTO REZULTATA</t>
  </si>
  <si>
    <t>Huber Damir</t>
  </si>
  <si>
    <t>V KOLO</t>
  </si>
  <si>
    <t>Fore</t>
  </si>
  <si>
    <t>Čirič Matijaž</t>
  </si>
  <si>
    <t>Zajc Primož</t>
  </si>
  <si>
    <t>Župevec Bojan</t>
  </si>
  <si>
    <t>ROVINJ 1</t>
  </si>
  <si>
    <t>FORE</t>
  </si>
  <si>
    <t>ROVINJ 2</t>
  </si>
  <si>
    <t>SUMO FIGHTERS</t>
  </si>
  <si>
    <t>BUZET</t>
  </si>
  <si>
    <t>Simičić Davor</t>
  </si>
  <si>
    <t>Zorić Mladen</t>
  </si>
  <si>
    <t>Savudrija 2</t>
  </si>
  <si>
    <t>Perkov Petar</t>
  </si>
  <si>
    <t>Dvoršek Boris</t>
  </si>
  <si>
    <t>Perković Matko</t>
  </si>
  <si>
    <t>Cerar Miha</t>
  </si>
  <si>
    <t>Pula 2</t>
  </si>
  <si>
    <t>PULA 2</t>
  </si>
  <si>
    <t>SAVUDRIJA 2</t>
  </si>
  <si>
    <t>Dvoršek Marija</t>
  </si>
  <si>
    <t>Bercan Gianfranco</t>
  </si>
  <si>
    <t>Rovinj 1</t>
  </si>
  <si>
    <t>Gucunski Žejko</t>
  </si>
  <si>
    <t>Holjević Danko</t>
  </si>
  <si>
    <t>Jardas Franjo</t>
  </si>
  <si>
    <t>Kalačić Vlado</t>
  </si>
  <si>
    <t>Kernjus Emil</t>
  </si>
  <si>
    <t>Pelizzer Giovanni</t>
  </si>
  <si>
    <t>Peršić Vinko</t>
  </si>
  <si>
    <t>Pikot Davor</t>
  </si>
  <si>
    <t>Rabar Zoran</t>
  </si>
  <si>
    <t>Zajc Miha</t>
  </si>
  <si>
    <t>Gucunski Željko</t>
  </si>
  <si>
    <t>Sadnikar Rok</t>
  </si>
  <si>
    <t>Pelizzer Nereo</t>
  </si>
  <si>
    <t>Dugandžić Stjepan</t>
  </si>
  <si>
    <t>Akulinuskin Sergej</t>
  </si>
  <si>
    <t>Avadyeva Gulfya</t>
  </si>
  <si>
    <t>Adriatic</t>
  </si>
  <si>
    <t>Bjelčević Dobrivoj</t>
  </si>
  <si>
    <t>c</t>
  </si>
  <si>
    <t>Brnić Adam</t>
  </si>
  <si>
    <t>Pula 1</t>
  </si>
  <si>
    <t>Savudrija 1</t>
  </si>
  <si>
    <t>Grce 1</t>
  </si>
  <si>
    <t>Feitl Želimir</t>
  </si>
  <si>
    <t>Zagreb</t>
  </si>
  <si>
    <t>Grašić Mitja</t>
  </si>
  <si>
    <t>ALCU</t>
  </si>
  <si>
    <t>Horvat Lovro</t>
  </si>
  <si>
    <t>Janko Toni</t>
  </si>
  <si>
    <t>VK</t>
  </si>
  <si>
    <t>Jurenec Marijan</t>
  </si>
  <si>
    <t>Grce 2</t>
  </si>
  <si>
    <t>Kabbaj Fuad</t>
  </si>
  <si>
    <t>Keber Mitja</t>
  </si>
  <si>
    <t>Camper</t>
  </si>
  <si>
    <t>Parentium 2</t>
  </si>
  <si>
    <t>Klinec Boštjan</t>
  </si>
  <si>
    <t>Ljubić Jože</t>
  </si>
  <si>
    <t>Marolt Jani</t>
  </si>
  <si>
    <t>Diners</t>
  </si>
  <si>
    <t>Munjaković Elvis</t>
  </si>
  <si>
    <t>Muškić Gordan</t>
  </si>
  <si>
    <t>Orehek Iztok</t>
  </si>
  <si>
    <t>PULAŠ3</t>
  </si>
  <si>
    <t>Perovič Darja</t>
  </si>
  <si>
    <t>Adrija</t>
  </si>
  <si>
    <t>Perovič Tomaž</t>
  </si>
  <si>
    <t>Peterka Bojan</t>
  </si>
  <si>
    <t>Pirš Rudi</t>
  </si>
  <si>
    <t>Polčić Boris</t>
  </si>
  <si>
    <t>Radin Vjekoslav</t>
  </si>
  <si>
    <t>Parentium 1</t>
  </si>
  <si>
    <t>Rajković Nikola</t>
  </si>
  <si>
    <t>Štrumbelj Janez</t>
  </si>
  <si>
    <t>Younes Kama</t>
  </si>
  <si>
    <t>Zalokar Matic</t>
  </si>
  <si>
    <t>Zalokar Samo</t>
  </si>
  <si>
    <t>Zupan Stane</t>
  </si>
  <si>
    <t>Avkadyeva Gulya</t>
  </si>
  <si>
    <t>Ljubič Jože</t>
  </si>
  <si>
    <t>Pulaš 3</t>
  </si>
  <si>
    <t>Bercam Gianfranco</t>
  </si>
  <si>
    <t>Lesnik Dominika</t>
  </si>
  <si>
    <t>PULA 1</t>
  </si>
  <si>
    <t>SAVUDRIJA 1</t>
  </si>
  <si>
    <t>PARENTIUM 1</t>
  </si>
  <si>
    <t>ADRIATIC</t>
  </si>
  <si>
    <t>ADRIJA</t>
  </si>
  <si>
    <t>CAMPER</t>
  </si>
  <si>
    <t>GRCE 1</t>
  </si>
  <si>
    <t>GRCE 2</t>
  </si>
  <si>
    <t>PARENTIUM 2</t>
  </si>
  <si>
    <t>ZAGREB</t>
  </si>
  <si>
    <t>Aichernig Alois</t>
  </si>
  <si>
    <t>Berlec Marijan</t>
  </si>
  <si>
    <t>Hoellige Lukas Philipp</t>
  </si>
  <si>
    <t>Kaplja Franc</t>
  </si>
  <si>
    <t>Pavlič Tomo</t>
  </si>
  <si>
    <t>Polšak Darko</t>
  </si>
  <si>
    <t>Židanek Milan</t>
  </si>
  <si>
    <t>Mikac Vladimir</t>
  </si>
  <si>
    <t>Pulaš3</t>
  </si>
  <si>
    <t>Grce1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</si>
</sst>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i/>
      <sz val="14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16">
    <xf numFmtId="0" fontId="0" fillId="0" borderId="0" xfId="0"/>
    <xf numFmtId="0" fontId="0" fillId="0" borderId="1" xfId="0" applyBorder="1"/>
    <xf numFmtId="0" fontId="0" fillId="0" borderId="3" xfId="0" applyBorder="1"/>
    <xf numFmtId="0" fontId="1" fillId="0" borderId="0" xfId="0" applyFont="1"/>
    <xf numFmtId="0" fontId="0" fillId="0" borderId="1" xfId="0" applyFill="1" applyBorder="1"/>
    <xf numFmtId="0" fontId="0" fillId="0" borderId="0" xfId="0" applyBorder="1"/>
    <xf numFmtId="0" fontId="3" fillId="0" borderId="0" xfId="0" applyFont="1"/>
    <xf numFmtId="164" fontId="0" fillId="0" borderId="1" xfId="0" applyNumberFormat="1" applyFont="1" applyBorder="1"/>
    <xf numFmtId="1" fontId="2" fillId="0" borderId="1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1" fontId="0" fillId="0" borderId="0" xfId="0" applyNumberFormat="1"/>
    <xf numFmtId="1" fontId="0" fillId="3" borderId="0" xfId="0" applyNumberFormat="1" applyFill="1" applyBorder="1"/>
    <xf numFmtId="1" fontId="0" fillId="2" borderId="3" xfId="0" applyNumberFormat="1" applyFill="1" applyBorder="1"/>
    <xf numFmtId="0" fontId="0" fillId="3" borderId="0" xfId="0" applyFill="1" applyBorder="1"/>
    <xf numFmtId="1" fontId="2" fillId="3" borderId="0" xfId="0" applyNumberFormat="1" applyFont="1" applyFill="1" applyBorder="1" applyAlignment="1">
      <alignment horizontal="center"/>
    </xf>
    <xf numFmtId="0" fontId="0" fillId="0" borderId="3" xfId="0" applyFill="1" applyBorder="1"/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 wrapText="1"/>
    </xf>
    <xf numFmtId="0" fontId="0" fillId="0" borderId="2" xfId="0" applyBorder="1"/>
    <xf numFmtId="0" fontId="0" fillId="0" borderId="0" xfId="0" applyFill="1" applyBorder="1"/>
    <xf numFmtId="164" fontId="2" fillId="0" borderId="2" xfId="0" applyNumberFormat="1" applyFont="1" applyBorder="1"/>
    <xf numFmtId="1" fontId="2" fillId="0" borderId="2" xfId="0" applyNumberFormat="1" applyFont="1" applyBorder="1" applyAlignment="1">
      <alignment horizontal="center" vertical="center"/>
    </xf>
    <xf numFmtId="1" fontId="0" fillId="0" borderId="3" xfId="0" applyNumberFormat="1" applyFill="1" applyBorder="1"/>
    <xf numFmtId="0" fontId="6" fillId="0" borderId="1" xfId="0" applyFont="1" applyFill="1" applyBorder="1"/>
    <xf numFmtId="0" fontId="6" fillId="0" borderId="3" xfId="0" applyFont="1" applyFill="1" applyBorder="1"/>
    <xf numFmtId="0" fontId="6" fillId="0" borderId="1" xfId="0" applyFont="1" applyBorder="1"/>
    <xf numFmtId="164" fontId="0" fillId="0" borderId="1" xfId="0" applyNumberFormat="1" applyFont="1" applyBorder="1" applyAlignment="1">
      <alignment horizontal="center" vertical="center"/>
    </xf>
    <xf numFmtId="164" fontId="0" fillId="0" borderId="0" xfId="0" applyNumberFormat="1" applyFont="1"/>
    <xf numFmtId="164" fontId="0" fillId="0" borderId="0" xfId="0" applyNumberFormat="1" applyFont="1" applyAlignment="1">
      <alignment horizontal="center"/>
    </xf>
    <xf numFmtId="164" fontId="0" fillId="0" borderId="2" xfId="0" applyNumberFormat="1" applyFont="1" applyBorder="1" applyAlignment="1">
      <alignment horizontal="center" vertical="center"/>
    </xf>
    <xf numFmtId="164" fontId="0" fillId="0" borderId="3" xfId="0" applyNumberFormat="1" applyFont="1" applyBorder="1"/>
    <xf numFmtId="164" fontId="0" fillId="0" borderId="3" xfId="0" applyNumberFormat="1" applyFont="1" applyBorder="1" applyAlignment="1">
      <alignment horizontal="center"/>
    </xf>
    <xf numFmtId="164" fontId="0" fillId="0" borderId="1" xfId="0" applyNumberFormat="1" applyFont="1" applyBorder="1" applyAlignment="1">
      <alignment horizontal="center"/>
    </xf>
    <xf numFmtId="0" fontId="0" fillId="0" borderId="0" xfId="0" applyFont="1"/>
    <xf numFmtId="0" fontId="7" fillId="0" borderId="0" xfId="0" applyFont="1"/>
    <xf numFmtId="0" fontId="7" fillId="0" borderId="0" xfId="0" applyFont="1" applyBorder="1" applyAlignment="1">
      <alignment vertical="top" wrapText="1"/>
    </xf>
    <xf numFmtId="0" fontId="8" fillId="0" borderId="7" xfId="0" applyFont="1" applyBorder="1"/>
    <xf numFmtId="0" fontId="8" fillId="0" borderId="8" xfId="0" applyFont="1" applyBorder="1"/>
    <xf numFmtId="0" fontId="7" fillId="0" borderId="3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64" fontId="0" fillId="3" borderId="0" xfId="0" applyNumberFormat="1" applyFont="1" applyFill="1" applyBorder="1"/>
    <xf numFmtId="164" fontId="0" fillId="3" borderId="0" xfId="0" applyNumberFormat="1" applyFont="1" applyFill="1" applyBorder="1" applyAlignment="1">
      <alignment horizontal="center"/>
    </xf>
    <xf numFmtId="0" fontId="0" fillId="0" borderId="10" xfId="0" applyBorder="1"/>
    <xf numFmtId="164" fontId="0" fillId="0" borderId="11" xfId="0" applyNumberFormat="1" applyFont="1" applyBorder="1" applyAlignment="1">
      <alignment horizontal="center" vertical="center"/>
    </xf>
    <xf numFmtId="1" fontId="2" fillId="0" borderId="11" xfId="0" applyNumberFormat="1" applyFont="1" applyBorder="1" applyAlignment="1">
      <alignment horizontal="center" vertical="center"/>
    </xf>
    <xf numFmtId="0" fontId="0" fillId="0" borderId="11" xfId="0" applyBorder="1"/>
    <xf numFmtId="1" fontId="0" fillId="0" borderId="11" xfId="0" applyNumberFormat="1" applyFill="1" applyBorder="1" applyAlignment="1">
      <alignment shrinkToFit="1"/>
    </xf>
    <xf numFmtId="1" fontId="0" fillId="2" borderId="12" xfId="0" applyNumberFormat="1" applyFill="1" applyBorder="1" applyAlignment="1">
      <alignment shrinkToFit="1"/>
    </xf>
    <xf numFmtId="1" fontId="0" fillId="0" borderId="2" xfId="0" applyNumberFormat="1" applyFill="1" applyBorder="1" applyAlignment="1">
      <alignment shrinkToFit="1"/>
    </xf>
    <xf numFmtId="1" fontId="0" fillId="2" borderId="2" xfId="0" applyNumberFormat="1" applyFill="1" applyBorder="1" applyAlignment="1">
      <alignment shrinkToFit="1"/>
    </xf>
    <xf numFmtId="164" fontId="2" fillId="0" borderId="11" xfId="0" applyNumberFormat="1" applyFont="1" applyBorder="1"/>
    <xf numFmtId="0" fontId="0" fillId="0" borderId="0" xfId="0" applyAlignment="1">
      <alignment horizontal="center" vertical="center"/>
    </xf>
    <xf numFmtId="0" fontId="8" fillId="0" borderId="2" xfId="0" applyFont="1" applyBorder="1"/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4" fontId="0" fillId="0" borderId="1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8" fillId="0" borderId="1" xfId="0" applyFont="1" applyBorder="1"/>
    <xf numFmtId="0" fontId="0" fillId="0" borderId="1" xfId="0" applyFill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164" fontId="0" fillId="0" borderId="1" xfId="0" applyNumberFormat="1" applyBorder="1"/>
    <xf numFmtId="164" fontId="0" fillId="0" borderId="1" xfId="0" applyNumberFormat="1" applyBorder="1" applyAlignment="1">
      <alignment horizontal="center" vertical="center"/>
    </xf>
    <xf numFmtId="0" fontId="0" fillId="3" borderId="0" xfId="0" applyFill="1"/>
    <xf numFmtId="1" fontId="0" fillId="3" borderId="0" xfId="0" applyNumberFormat="1" applyFill="1"/>
    <xf numFmtId="49" fontId="0" fillId="3" borderId="2" xfId="0" applyNumberFormat="1" applyFill="1" applyBorder="1"/>
    <xf numFmtId="1" fontId="0" fillId="3" borderId="2" xfId="0" applyNumberFormat="1" applyFill="1" applyBorder="1"/>
    <xf numFmtId="0" fontId="0" fillId="3" borderId="3" xfId="0" applyFill="1" applyBorder="1"/>
    <xf numFmtId="49" fontId="0" fillId="3" borderId="11" xfId="0" applyNumberFormat="1" applyFill="1" applyBorder="1"/>
    <xf numFmtId="0" fontId="0" fillId="3" borderId="11" xfId="0" applyFill="1" applyBorder="1"/>
    <xf numFmtId="1" fontId="0" fillId="3" borderId="11" xfId="0" applyNumberFormat="1" applyFill="1" applyBorder="1"/>
    <xf numFmtId="0" fontId="0" fillId="3" borderId="4" xfId="0" applyFill="1" applyBorder="1"/>
    <xf numFmtId="1" fontId="0" fillId="3" borderId="4" xfId="0" applyNumberFormat="1" applyFill="1" applyBorder="1"/>
    <xf numFmtId="1" fontId="2" fillId="0" borderId="0" xfId="0" applyNumberFormat="1" applyFont="1" applyAlignment="1">
      <alignment horizontal="center"/>
    </xf>
    <xf numFmtId="0" fontId="2" fillId="0" borderId="0" xfId="0" applyFont="1"/>
    <xf numFmtId="1" fontId="2" fillId="3" borderId="11" xfId="0" applyNumberFormat="1" applyFont="1" applyFill="1" applyBorder="1" applyAlignment="1">
      <alignment shrinkToFit="1"/>
    </xf>
    <xf numFmtId="1" fontId="2" fillId="3" borderId="2" xfId="0" applyNumberFormat="1" applyFont="1" applyFill="1" applyBorder="1" applyAlignment="1">
      <alignment shrinkToFit="1"/>
    </xf>
    <xf numFmtId="164" fontId="0" fillId="0" borderId="0" xfId="0" applyNumberFormat="1" applyFont="1" applyBorder="1"/>
    <xf numFmtId="164" fontId="0" fillId="0" borderId="0" xfId="0" applyNumberFormat="1" applyBorder="1" applyAlignment="1">
      <alignment horizontal="center" vertical="center"/>
    </xf>
    <xf numFmtId="1" fontId="2" fillId="0" borderId="0" xfId="0" applyNumberFormat="1" applyFont="1" applyBorder="1" applyAlignment="1">
      <alignment horizontal="center" vertical="center"/>
    </xf>
    <xf numFmtId="1" fontId="0" fillId="0" borderId="0" xfId="0" applyNumberFormat="1" applyFill="1" applyBorder="1"/>
    <xf numFmtId="1" fontId="9" fillId="0" borderId="0" xfId="0" applyNumberFormat="1" applyFont="1" applyAlignment="1">
      <alignment horizontal="center"/>
    </xf>
    <xf numFmtId="1" fontId="9" fillId="0" borderId="3" xfId="0" applyNumberFormat="1" applyFont="1" applyBorder="1" applyAlignment="1">
      <alignment horizontal="center"/>
    </xf>
    <xf numFmtId="1" fontId="9" fillId="0" borderId="1" xfId="0" applyNumberFormat="1" applyFont="1" applyBorder="1" applyAlignment="1">
      <alignment horizontal="center"/>
    </xf>
    <xf numFmtId="1" fontId="9" fillId="0" borderId="3" xfId="0" applyNumberFormat="1" applyFont="1" applyBorder="1" applyAlignment="1">
      <alignment horizontal="center" vertical="center"/>
    </xf>
    <xf numFmtId="1" fontId="9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/>
    <xf numFmtId="1" fontId="0" fillId="3" borderId="3" xfId="0" applyNumberFormat="1" applyFill="1" applyBorder="1"/>
    <xf numFmtId="0" fontId="0" fillId="0" borderId="13" xfId="0" applyBorder="1"/>
    <xf numFmtId="164" fontId="2" fillId="0" borderId="13" xfId="0" applyNumberFormat="1" applyFont="1" applyBorder="1"/>
    <xf numFmtId="164" fontId="0" fillId="0" borderId="13" xfId="0" applyNumberFormat="1" applyFont="1" applyBorder="1" applyAlignment="1">
      <alignment horizontal="center" vertical="center"/>
    </xf>
    <xf numFmtId="1" fontId="9" fillId="0" borderId="13" xfId="0" applyNumberFormat="1" applyFont="1" applyBorder="1" applyAlignment="1">
      <alignment horizontal="center" vertical="center"/>
    </xf>
    <xf numFmtId="0" fontId="0" fillId="3" borderId="13" xfId="0" applyFill="1" applyBorder="1"/>
    <xf numFmtId="49" fontId="0" fillId="3" borderId="13" xfId="0" applyNumberFormat="1" applyFill="1" applyBorder="1"/>
    <xf numFmtId="1" fontId="0" fillId="3" borderId="13" xfId="0" applyNumberFormat="1" applyFill="1" applyBorder="1"/>
    <xf numFmtId="1" fontId="2" fillId="3" borderId="13" xfId="0" applyNumberFormat="1" applyFont="1" applyFill="1" applyBorder="1"/>
    <xf numFmtId="1" fontId="0" fillId="0" borderId="13" xfId="0" applyNumberFormat="1" applyFill="1" applyBorder="1"/>
    <xf numFmtId="1" fontId="0" fillId="2" borderId="13" xfId="0" applyNumberFormat="1" applyFill="1" applyBorder="1"/>
    <xf numFmtId="0" fontId="0" fillId="3" borderId="1" xfId="0" applyFill="1" applyBorder="1"/>
    <xf numFmtId="1" fontId="0" fillId="0" borderId="1" xfId="0" applyNumberFormat="1" applyFill="1" applyBorder="1"/>
    <xf numFmtId="1" fontId="0" fillId="2" borderId="1" xfId="0" applyNumberFormat="1" applyFill="1" applyBorder="1"/>
    <xf numFmtId="0" fontId="0" fillId="3" borderId="3" xfId="0" applyNumberFormat="1" applyFill="1" applyBorder="1"/>
    <xf numFmtId="0" fontId="6" fillId="0" borderId="0" xfId="0" applyFont="1" applyFill="1" applyBorder="1"/>
    <xf numFmtId="0" fontId="8" fillId="0" borderId="1" xfId="0" applyFont="1" applyFill="1" applyBorder="1"/>
    <xf numFmtId="0" fontId="10" fillId="0" borderId="1" xfId="0" applyFont="1" applyBorder="1"/>
    <xf numFmtId="1" fontId="4" fillId="3" borderId="4" xfId="0" applyNumberFormat="1" applyFont="1" applyFill="1" applyBorder="1" applyAlignment="1">
      <alignment horizontal="center"/>
    </xf>
    <xf numFmtId="1" fontId="4" fillId="3" borderId="5" xfId="0" applyNumberFormat="1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1" fontId="4" fillId="3" borderId="6" xfId="0" applyNumberFormat="1" applyFont="1" applyFill="1" applyBorder="1" applyAlignment="1">
      <alignment horizontal="center"/>
    </xf>
    <xf numFmtId="1" fontId="4" fillId="3" borderId="9" xfId="0" applyNumberFormat="1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77"/>
  <sheetViews>
    <sheetView tabSelected="1" workbookViewId="0">
      <selection activeCell="AC15" sqref="AC15"/>
    </sheetView>
  </sheetViews>
  <sheetFormatPr defaultRowHeight="15" x14ac:dyDescent="0.25"/>
  <cols>
    <col min="1" max="1" width="3.7109375" customWidth="1"/>
    <col min="2" max="2" width="19.7109375" customWidth="1"/>
    <col min="3" max="4" width="4.7109375" style="28" customWidth="1"/>
    <col min="5" max="5" width="4.5703125" style="29" customWidth="1"/>
    <col min="6" max="6" width="6.85546875" style="84" customWidth="1"/>
    <col min="7" max="7" width="18" customWidth="1"/>
    <col min="8" max="9" width="6.140625" style="66" customWidth="1"/>
    <col min="10" max="10" width="6.140625" style="67" customWidth="1"/>
    <col min="11" max="12" width="6.28515625" style="67" customWidth="1"/>
    <col min="13" max="14" width="6.7109375" style="67" customWidth="1"/>
    <col min="15" max="18" width="5.85546875" style="67" customWidth="1"/>
    <col min="19" max="19" width="6.42578125" style="67" customWidth="1"/>
    <col min="20" max="20" width="8.28515625" style="67" customWidth="1"/>
    <col min="21" max="21" width="6.85546875" style="10" customWidth="1"/>
    <col min="22" max="22" width="9.140625" style="10"/>
  </cols>
  <sheetData>
    <row r="2" spans="1:22" ht="18" x14ac:dyDescent="0.35">
      <c r="B2" s="3" t="s">
        <v>52</v>
      </c>
    </row>
    <row r="3" spans="1:22" ht="18.600000000000001" thickBot="1" x14ac:dyDescent="0.4">
      <c r="B3" s="3"/>
    </row>
    <row r="4" spans="1:22" ht="21.6" thickBot="1" x14ac:dyDescent="0.45">
      <c r="B4" s="6" t="s">
        <v>51</v>
      </c>
      <c r="H4" s="110" t="s">
        <v>29</v>
      </c>
      <c r="I4" s="111"/>
      <c r="J4" s="108" t="s">
        <v>33</v>
      </c>
      <c r="K4" s="109"/>
      <c r="L4" s="108" t="s">
        <v>34</v>
      </c>
      <c r="M4" s="109"/>
      <c r="N4" s="108" t="s">
        <v>35</v>
      </c>
      <c r="O4" s="109"/>
      <c r="P4" s="108" t="s">
        <v>54</v>
      </c>
      <c r="Q4" s="109"/>
      <c r="R4" s="108" t="s">
        <v>36</v>
      </c>
      <c r="S4" s="109"/>
    </row>
    <row r="5" spans="1:22" x14ac:dyDescent="0.25">
      <c r="A5" s="5"/>
      <c r="B5" s="91" t="s">
        <v>12</v>
      </c>
      <c r="C5" s="92" t="s">
        <v>11</v>
      </c>
      <c r="D5" s="92"/>
      <c r="E5" s="93" t="s">
        <v>18</v>
      </c>
      <c r="F5" s="94" t="s">
        <v>24</v>
      </c>
      <c r="G5" s="91" t="s">
        <v>13</v>
      </c>
      <c r="H5" s="95" t="s">
        <v>30</v>
      </c>
      <c r="I5" s="96" t="s">
        <v>31</v>
      </c>
      <c r="J5" s="97" t="s">
        <v>30</v>
      </c>
      <c r="K5" s="97" t="s">
        <v>31</v>
      </c>
      <c r="L5" s="97" t="s">
        <v>30</v>
      </c>
      <c r="M5" s="97" t="s">
        <v>31</v>
      </c>
      <c r="N5" s="97" t="s">
        <v>30</v>
      </c>
      <c r="O5" s="97" t="s">
        <v>31</v>
      </c>
      <c r="P5" s="97" t="s">
        <v>30</v>
      </c>
      <c r="Q5" s="97" t="s">
        <v>31</v>
      </c>
      <c r="R5" s="97" t="s">
        <v>30</v>
      </c>
      <c r="S5" s="97" t="s">
        <v>31</v>
      </c>
      <c r="T5" s="98" t="s">
        <v>43</v>
      </c>
      <c r="U5" s="99" t="s">
        <v>19</v>
      </c>
      <c r="V5" s="100" t="s">
        <v>14</v>
      </c>
    </row>
    <row r="6" spans="1:22" x14ac:dyDescent="0.25">
      <c r="A6" s="5">
        <v>1</v>
      </c>
      <c r="B6" s="1" t="s">
        <v>96</v>
      </c>
      <c r="C6" s="7">
        <v>-1.8</v>
      </c>
      <c r="D6" s="7">
        <v>-1.7</v>
      </c>
      <c r="E6" s="33" t="s">
        <v>15</v>
      </c>
      <c r="F6" s="86" t="s">
        <v>27</v>
      </c>
      <c r="G6" s="1" t="s">
        <v>97</v>
      </c>
      <c r="H6" s="101">
        <v>33</v>
      </c>
      <c r="I6" s="101">
        <v>29</v>
      </c>
      <c r="J6" s="101">
        <v>33</v>
      </c>
      <c r="K6" s="101">
        <v>31</v>
      </c>
      <c r="L6" s="101">
        <v>0</v>
      </c>
      <c r="M6" s="101">
        <v>0</v>
      </c>
      <c r="N6" s="101">
        <v>0</v>
      </c>
      <c r="O6" s="101">
        <v>0</v>
      </c>
      <c r="P6" s="101">
        <v>0</v>
      </c>
      <c r="Q6" s="101">
        <v>0</v>
      </c>
      <c r="R6" s="101">
        <v>0</v>
      </c>
      <c r="S6" s="101">
        <v>0</v>
      </c>
      <c r="T6" s="101">
        <f t="shared" ref="T6:T37" si="0">H6+J6+L6+N6+P6+R6</f>
        <v>66</v>
      </c>
      <c r="U6" s="102">
        <v>0</v>
      </c>
      <c r="V6" s="103">
        <f t="shared" ref="V6:V37" si="1">T6-U6</f>
        <v>66</v>
      </c>
    </row>
    <row r="7" spans="1:22" x14ac:dyDescent="0.25">
      <c r="A7" s="1">
        <v>2</v>
      </c>
      <c r="B7" s="15" t="s">
        <v>23</v>
      </c>
      <c r="C7" s="31">
        <v>3.6</v>
      </c>
      <c r="D7" s="31">
        <v>3.6</v>
      </c>
      <c r="E7" s="32" t="s">
        <v>15</v>
      </c>
      <c r="F7" s="85" t="s">
        <v>27</v>
      </c>
      <c r="G7" s="15" t="s">
        <v>128</v>
      </c>
      <c r="H7" s="70">
        <v>34</v>
      </c>
      <c r="I7" s="70">
        <v>36</v>
      </c>
      <c r="J7" s="70">
        <v>24</v>
      </c>
      <c r="K7" s="70">
        <v>27</v>
      </c>
      <c r="L7" s="70">
        <v>0</v>
      </c>
      <c r="M7" s="70">
        <v>0</v>
      </c>
      <c r="N7" s="70">
        <v>0</v>
      </c>
      <c r="O7" s="70">
        <v>0</v>
      </c>
      <c r="P7" s="70">
        <v>0</v>
      </c>
      <c r="Q7" s="70">
        <v>0</v>
      </c>
      <c r="R7" s="70">
        <v>0</v>
      </c>
      <c r="S7" s="70">
        <v>0</v>
      </c>
      <c r="T7" s="70">
        <f t="shared" si="0"/>
        <v>58</v>
      </c>
      <c r="U7" s="23">
        <v>0</v>
      </c>
      <c r="V7" s="12">
        <f t="shared" si="1"/>
        <v>58</v>
      </c>
    </row>
    <row r="8" spans="1:22" x14ac:dyDescent="0.25">
      <c r="A8" s="5">
        <v>3</v>
      </c>
      <c r="B8" s="2" t="s">
        <v>131</v>
      </c>
      <c r="C8" s="31">
        <v>6.2</v>
      </c>
      <c r="D8" s="31">
        <v>6.2</v>
      </c>
      <c r="E8" s="32" t="s">
        <v>15</v>
      </c>
      <c r="F8" s="85" t="s">
        <v>26</v>
      </c>
      <c r="G8" s="2" t="s">
        <v>97</v>
      </c>
      <c r="H8" s="70">
        <v>31</v>
      </c>
      <c r="I8" s="70">
        <v>36</v>
      </c>
      <c r="J8" s="70">
        <v>26</v>
      </c>
      <c r="K8" s="70">
        <v>31</v>
      </c>
      <c r="L8" s="70">
        <v>0</v>
      </c>
      <c r="M8" s="70">
        <v>0</v>
      </c>
      <c r="N8" s="70">
        <v>0</v>
      </c>
      <c r="O8" s="70">
        <v>0</v>
      </c>
      <c r="P8" s="70">
        <v>0</v>
      </c>
      <c r="Q8" s="70">
        <v>0</v>
      </c>
      <c r="R8" s="70">
        <v>0</v>
      </c>
      <c r="S8" s="70">
        <v>0</v>
      </c>
      <c r="T8" s="70">
        <f t="shared" si="0"/>
        <v>57</v>
      </c>
      <c r="U8" s="23">
        <v>0</v>
      </c>
      <c r="V8" s="12">
        <f t="shared" si="1"/>
        <v>57</v>
      </c>
    </row>
    <row r="9" spans="1:22" ht="13.9" customHeight="1" x14ac:dyDescent="0.25">
      <c r="A9" s="1">
        <v>4</v>
      </c>
      <c r="B9" s="2" t="s">
        <v>104</v>
      </c>
      <c r="C9" s="31">
        <v>4.3</v>
      </c>
      <c r="D9" s="31">
        <v>4.4000000000000004</v>
      </c>
      <c r="E9" s="63" t="s">
        <v>15</v>
      </c>
      <c r="F9" s="87" t="s">
        <v>26</v>
      </c>
      <c r="G9" s="2" t="s">
        <v>101</v>
      </c>
      <c r="H9" s="70">
        <v>26</v>
      </c>
      <c r="I9" s="70">
        <v>29</v>
      </c>
      <c r="J9" s="70">
        <v>30</v>
      </c>
      <c r="K9" s="70">
        <v>34</v>
      </c>
      <c r="L9" s="70">
        <v>0</v>
      </c>
      <c r="M9" s="70">
        <v>0</v>
      </c>
      <c r="N9" s="70">
        <v>0</v>
      </c>
      <c r="O9" s="70">
        <v>0</v>
      </c>
      <c r="P9" s="70">
        <v>0</v>
      </c>
      <c r="Q9" s="70">
        <v>0</v>
      </c>
      <c r="R9" s="70">
        <v>0</v>
      </c>
      <c r="S9" s="70">
        <v>0</v>
      </c>
      <c r="T9" s="70">
        <f t="shared" si="0"/>
        <v>56</v>
      </c>
      <c r="U9" s="23">
        <v>0</v>
      </c>
      <c r="V9" s="12">
        <f t="shared" si="1"/>
        <v>56</v>
      </c>
    </row>
    <row r="10" spans="1:22" ht="13.9" customHeight="1" x14ac:dyDescent="0.25">
      <c r="A10" s="5">
        <v>5</v>
      </c>
      <c r="B10" s="25" t="s">
        <v>102</v>
      </c>
      <c r="C10" s="31">
        <v>15.3</v>
      </c>
      <c r="D10" s="31">
        <v>13.2</v>
      </c>
      <c r="E10" s="32" t="s">
        <v>17</v>
      </c>
      <c r="F10" s="85" t="s">
        <v>27</v>
      </c>
      <c r="G10" s="2" t="s">
        <v>103</v>
      </c>
      <c r="H10" s="70">
        <v>28</v>
      </c>
      <c r="I10" s="70">
        <v>43</v>
      </c>
      <c r="J10" s="70">
        <v>22</v>
      </c>
      <c r="K10" s="70">
        <v>35</v>
      </c>
      <c r="L10" s="70">
        <v>0</v>
      </c>
      <c r="M10" s="70">
        <v>0</v>
      </c>
      <c r="N10" s="70">
        <v>0</v>
      </c>
      <c r="O10" s="70">
        <v>0</v>
      </c>
      <c r="P10" s="70">
        <v>0</v>
      </c>
      <c r="Q10" s="70">
        <v>0</v>
      </c>
      <c r="R10" s="70">
        <v>0</v>
      </c>
      <c r="S10" s="70">
        <v>0</v>
      </c>
      <c r="T10" s="70">
        <f t="shared" si="0"/>
        <v>50</v>
      </c>
      <c r="U10" s="23">
        <v>0</v>
      </c>
      <c r="V10" s="12">
        <f t="shared" si="1"/>
        <v>50</v>
      </c>
    </row>
    <row r="11" spans="1:22" ht="13.9" customHeight="1" x14ac:dyDescent="0.25">
      <c r="A11" s="1">
        <v>6</v>
      </c>
      <c r="B11" s="2" t="s">
        <v>82</v>
      </c>
      <c r="C11" s="31">
        <v>11.4</v>
      </c>
      <c r="D11" s="31">
        <v>10.6</v>
      </c>
      <c r="E11" s="60" t="s">
        <v>15</v>
      </c>
      <c r="F11" s="85" t="s">
        <v>25</v>
      </c>
      <c r="G11" s="2" t="s">
        <v>76</v>
      </c>
      <c r="H11" s="70">
        <v>29</v>
      </c>
      <c r="I11" s="70">
        <v>40</v>
      </c>
      <c r="J11" s="70">
        <v>20</v>
      </c>
      <c r="K11" s="70">
        <v>30</v>
      </c>
      <c r="L11" s="70">
        <v>0</v>
      </c>
      <c r="M11" s="70">
        <v>0</v>
      </c>
      <c r="N11" s="70">
        <v>0</v>
      </c>
      <c r="O11" s="70">
        <v>0</v>
      </c>
      <c r="P11" s="70">
        <v>0</v>
      </c>
      <c r="Q11" s="70">
        <v>0</v>
      </c>
      <c r="R11" s="70">
        <v>0</v>
      </c>
      <c r="S11" s="70">
        <v>0</v>
      </c>
      <c r="T11" s="70">
        <f t="shared" si="0"/>
        <v>49</v>
      </c>
      <c r="U11" s="23">
        <v>0</v>
      </c>
      <c r="V11" s="12">
        <f t="shared" si="1"/>
        <v>49</v>
      </c>
    </row>
    <row r="12" spans="1:22" x14ac:dyDescent="0.25">
      <c r="A12" s="5">
        <v>7</v>
      </c>
      <c r="B12" s="1" t="s">
        <v>86</v>
      </c>
      <c r="C12" s="7">
        <v>10.8</v>
      </c>
      <c r="D12" s="7">
        <v>10.4</v>
      </c>
      <c r="E12" s="59" t="s">
        <v>15</v>
      </c>
      <c r="F12" s="86" t="s">
        <v>27</v>
      </c>
      <c r="G12" s="1" t="s">
        <v>55</v>
      </c>
      <c r="H12" s="70">
        <v>28</v>
      </c>
      <c r="I12" s="70">
        <v>38</v>
      </c>
      <c r="J12" s="70">
        <v>21</v>
      </c>
      <c r="K12" s="70">
        <v>32</v>
      </c>
      <c r="L12" s="70">
        <v>0</v>
      </c>
      <c r="M12" s="70">
        <v>0</v>
      </c>
      <c r="N12" s="70">
        <v>0</v>
      </c>
      <c r="O12" s="70">
        <v>0</v>
      </c>
      <c r="P12" s="70">
        <v>0</v>
      </c>
      <c r="Q12" s="70">
        <v>0</v>
      </c>
      <c r="R12" s="70">
        <v>0</v>
      </c>
      <c r="S12" s="70">
        <v>0</v>
      </c>
      <c r="T12" s="70">
        <f t="shared" si="0"/>
        <v>49</v>
      </c>
      <c r="U12" s="23">
        <v>0</v>
      </c>
      <c r="V12" s="12">
        <f t="shared" si="1"/>
        <v>49</v>
      </c>
    </row>
    <row r="13" spans="1:22" x14ac:dyDescent="0.25">
      <c r="A13" s="1">
        <v>8</v>
      </c>
      <c r="B13" s="2" t="s">
        <v>83</v>
      </c>
      <c r="C13" s="31">
        <v>7.6</v>
      </c>
      <c r="D13" s="31">
        <v>7.7</v>
      </c>
      <c r="E13" s="60" t="s">
        <v>15</v>
      </c>
      <c r="F13" s="85" t="s">
        <v>27</v>
      </c>
      <c r="G13" s="2" t="s">
        <v>76</v>
      </c>
      <c r="H13" s="70">
        <v>23</v>
      </c>
      <c r="I13" s="70">
        <v>28</v>
      </c>
      <c r="J13" s="70">
        <v>23</v>
      </c>
      <c r="K13" s="70">
        <v>30</v>
      </c>
      <c r="L13" s="70">
        <v>0</v>
      </c>
      <c r="M13" s="70">
        <v>0</v>
      </c>
      <c r="N13" s="70">
        <v>0</v>
      </c>
      <c r="O13" s="70">
        <v>0</v>
      </c>
      <c r="P13" s="70">
        <v>0</v>
      </c>
      <c r="Q13" s="70">
        <v>0</v>
      </c>
      <c r="R13" s="70">
        <v>0</v>
      </c>
      <c r="S13" s="70">
        <v>0</v>
      </c>
      <c r="T13" s="70">
        <f t="shared" si="0"/>
        <v>46</v>
      </c>
      <c r="U13" s="23">
        <v>0</v>
      </c>
      <c r="V13" s="12">
        <f t="shared" si="1"/>
        <v>46</v>
      </c>
    </row>
    <row r="14" spans="1:22" x14ac:dyDescent="0.25">
      <c r="A14" s="5">
        <v>9</v>
      </c>
      <c r="B14" s="25" t="s">
        <v>58</v>
      </c>
      <c r="C14" s="31">
        <v>8.6</v>
      </c>
      <c r="D14" s="31">
        <v>8.6999999999999993</v>
      </c>
      <c r="E14" s="32" t="s">
        <v>15</v>
      </c>
      <c r="F14" s="85" t="s">
        <v>27</v>
      </c>
      <c r="G14" s="2" t="s">
        <v>55</v>
      </c>
      <c r="H14" s="70">
        <v>26</v>
      </c>
      <c r="I14" s="70">
        <v>33</v>
      </c>
      <c r="J14" s="70">
        <v>18</v>
      </c>
      <c r="K14" s="70">
        <v>26</v>
      </c>
      <c r="L14" s="70">
        <v>0</v>
      </c>
      <c r="M14" s="70">
        <v>0</v>
      </c>
      <c r="N14" s="70">
        <v>0</v>
      </c>
      <c r="O14" s="70">
        <v>0</v>
      </c>
      <c r="P14" s="70">
        <v>0</v>
      </c>
      <c r="Q14" s="70">
        <v>0</v>
      </c>
      <c r="R14" s="70">
        <v>0</v>
      </c>
      <c r="S14" s="70">
        <v>0</v>
      </c>
      <c r="T14" s="70">
        <f t="shared" si="0"/>
        <v>44</v>
      </c>
      <c r="U14" s="23">
        <v>0</v>
      </c>
      <c r="V14" s="12">
        <f t="shared" si="1"/>
        <v>44</v>
      </c>
    </row>
    <row r="15" spans="1:22" x14ac:dyDescent="0.25">
      <c r="A15" s="1">
        <v>10</v>
      </c>
      <c r="B15" s="2" t="s">
        <v>127</v>
      </c>
      <c r="C15" s="31">
        <v>11.6</v>
      </c>
      <c r="D15" s="31">
        <v>11.6</v>
      </c>
      <c r="E15" s="60" t="s">
        <v>15</v>
      </c>
      <c r="F15" s="85" t="s">
        <v>27</v>
      </c>
      <c r="G15" s="2" t="s">
        <v>128</v>
      </c>
      <c r="H15" s="70">
        <v>23</v>
      </c>
      <c r="I15" s="70">
        <v>33</v>
      </c>
      <c r="J15" s="70">
        <v>18</v>
      </c>
      <c r="K15" s="70">
        <v>30</v>
      </c>
      <c r="L15" s="70">
        <v>0</v>
      </c>
      <c r="M15" s="70">
        <v>0</v>
      </c>
      <c r="N15" s="70">
        <v>0</v>
      </c>
      <c r="O15" s="70">
        <v>0</v>
      </c>
      <c r="P15" s="70">
        <v>0</v>
      </c>
      <c r="Q15" s="70">
        <v>0</v>
      </c>
      <c r="R15" s="70">
        <v>0</v>
      </c>
      <c r="S15" s="70">
        <v>0</v>
      </c>
      <c r="T15" s="70">
        <f t="shared" si="0"/>
        <v>41</v>
      </c>
      <c r="U15" s="23">
        <v>0</v>
      </c>
      <c r="V15" s="12">
        <f t="shared" si="1"/>
        <v>41</v>
      </c>
    </row>
    <row r="16" spans="1:22" x14ac:dyDescent="0.25">
      <c r="A16" s="5">
        <v>11</v>
      </c>
      <c r="B16" s="2" t="s">
        <v>92</v>
      </c>
      <c r="C16" s="31">
        <v>14.7</v>
      </c>
      <c r="D16" s="31">
        <v>13.2</v>
      </c>
      <c r="E16" s="63" t="s">
        <v>17</v>
      </c>
      <c r="F16" s="87" t="s">
        <v>28</v>
      </c>
      <c r="G16" s="2" t="s">
        <v>93</v>
      </c>
      <c r="H16" s="70">
        <v>28</v>
      </c>
      <c r="I16" s="70">
        <v>41</v>
      </c>
      <c r="J16" s="70">
        <v>12</v>
      </c>
      <c r="K16" s="70">
        <v>26</v>
      </c>
      <c r="L16" s="70">
        <v>0</v>
      </c>
      <c r="M16" s="70">
        <v>0</v>
      </c>
      <c r="N16" s="70">
        <v>0</v>
      </c>
      <c r="O16" s="70">
        <v>0</v>
      </c>
      <c r="P16" s="70">
        <v>0</v>
      </c>
      <c r="Q16" s="70">
        <v>0</v>
      </c>
      <c r="R16" s="70">
        <v>0</v>
      </c>
      <c r="S16" s="70">
        <v>0</v>
      </c>
      <c r="T16" s="70">
        <f t="shared" si="0"/>
        <v>40</v>
      </c>
      <c r="U16" s="23">
        <v>0</v>
      </c>
      <c r="V16" s="12">
        <f t="shared" si="1"/>
        <v>40</v>
      </c>
    </row>
    <row r="17" spans="1:22" ht="15.75" customHeight="1" x14ac:dyDescent="0.25">
      <c r="A17" s="1">
        <v>12</v>
      </c>
      <c r="B17" s="2" t="s">
        <v>100</v>
      </c>
      <c r="C17" s="31">
        <v>9.9</v>
      </c>
      <c r="D17" s="31">
        <v>10</v>
      </c>
      <c r="E17" s="60" t="s">
        <v>15</v>
      </c>
      <c r="F17" s="85" t="s">
        <v>25</v>
      </c>
      <c r="G17" s="2" t="s">
        <v>101</v>
      </c>
      <c r="H17" s="70">
        <v>22</v>
      </c>
      <c r="I17" s="70">
        <v>30</v>
      </c>
      <c r="J17" s="70">
        <v>17</v>
      </c>
      <c r="K17" s="70">
        <v>28</v>
      </c>
      <c r="L17" s="70">
        <v>0</v>
      </c>
      <c r="M17" s="70">
        <v>0</v>
      </c>
      <c r="N17" s="70">
        <v>0</v>
      </c>
      <c r="O17" s="70">
        <v>0</v>
      </c>
      <c r="P17" s="70">
        <v>0</v>
      </c>
      <c r="Q17" s="70">
        <v>0</v>
      </c>
      <c r="R17" s="70">
        <v>0</v>
      </c>
      <c r="S17" s="70">
        <v>0</v>
      </c>
      <c r="T17" s="70">
        <f t="shared" si="0"/>
        <v>39</v>
      </c>
      <c r="U17" s="23">
        <v>0</v>
      </c>
      <c r="V17" s="12">
        <f t="shared" si="1"/>
        <v>39</v>
      </c>
    </row>
    <row r="18" spans="1:22" x14ac:dyDescent="0.25">
      <c r="A18" s="5">
        <v>13</v>
      </c>
      <c r="B18" s="24" t="s">
        <v>56</v>
      </c>
      <c r="C18" s="7">
        <v>9.1999999999999993</v>
      </c>
      <c r="D18" s="31">
        <v>9.3000000000000007</v>
      </c>
      <c r="E18" s="32" t="s">
        <v>15</v>
      </c>
      <c r="F18" s="85" t="s">
        <v>27</v>
      </c>
      <c r="G18" s="4" t="s">
        <v>55</v>
      </c>
      <c r="H18" s="70">
        <v>23</v>
      </c>
      <c r="I18" s="70">
        <v>31</v>
      </c>
      <c r="J18" s="70">
        <v>15</v>
      </c>
      <c r="K18" s="70">
        <v>21</v>
      </c>
      <c r="L18" s="70">
        <v>0</v>
      </c>
      <c r="M18" s="70">
        <v>0</v>
      </c>
      <c r="N18" s="70">
        <v>0</v>
      </c>
      <c r="O18" s="70">
        <v>0</v>
      </c>
      <c r="P18" s="70">
        <v>0</v>
      </c>
      <c r="Q18" s="70">
        <v>0</v>
      </c>
      <c r="R18" s="70">
        <v>0</v>
      </c>
      <c r="S18" s="70">
        <v>0</v>
      </c>
      <c r="T18" s="70">
        <f t="shared" si="0"/>
        <v>38</v>
      </c>
      <c r="U18" s="23">
        <v>0</v>
      </c>
      <c r="V18" s="12">
        <f t="shared" si="1"/>
        <v>38</v>
      </c>
    </row>
    <row r="19" spans="1:22" x14ac:dyDescent="0.25">
      <c r="A19" s="1">
        <v>14</v>
      </c>
      <c r="B19" s="1" t="s">
        <v>22</v>
      </c>
      <c r="C19" s="7">
        <v>12.9</v>
      </c>
      <c r="D19" s="31">
        <v>12.9</v>
      </c>
      <c r="E19" s="32" t="s">
        <v>17</v>
      </c>
      <c r="F19" s="85" t="s">
        <v>25</v>
      </c>
      <c r="G19" s="1" t="s">
        <v>97</v>
      </c>
      <c r="H19" s="70">
        <v>24</v>
      </c>
      <c r="I19" s="70">
        <v>36</v>
      </c>
      <c r="J19" s="70">
        <v>14</v>
      </c>
      <c r="K19" s="70">
        <v>25</v>
      </c>
      <c r="L19" s="70">
        <v>0</v>
      </c>
      <c r="M19" s="70">
        <v>0</v>
      </c>
      <c r="N19" s="70">
        <v>0</v>
      </c>
      <c r="O19" s="70">
        <v>0</v>
      </c>
      <c r="P19" s="70">
        <v>0</v>
      </c>
      <c r="Q19" s="70">
        <v>0</v>
      </c>
      <c r="R19" s="70">
        <v>0</v>
      </c>
      <c r="S19" s="70">
        <v>0</v>
      </c>
      <c r="T19" s="70">
        <f t="shared" si="0"/>
        <v>38</v>
      </c>
      <c r="U19" s="23">
        <v>0</v>
      </c>
      <c r="V19" s="12">
        <f t="shared" si="1"/>
        <v>38</v>
      </c>
    </row>
    <row r="20" spans="1:22" x14ac:dyDescent="0.25">
      <c r="A20" s="5">
        <v>15</v>
      </c>
      <c r="B20" s="1" t="s">
        <v>84</v>
      </c>
      <c r="C20" s="7">
        <v>13.2</v>
      </c>
      <c r="D20" s="31">
        <v>13.2</v>
      </c>
      <c r="E20" s="60" t="s">
        <v>17</v>
      </c>
      <c r="F20" s="85" t="s">
        <v>25</v>
      </c>
      <c r="G20" s="1" t="s">
        <v>97</v>
      </c>
      <c r="H20" s="70">
        <v>23</v>
      </c>
      <c r="I20" s="70">
        <v>34</v>
      </c>
      <c r="J20" s="70">
        <v>15</v>
      </c>
      <c r="K20" s="70">
        <v>28</v>
      </c>
      <c r="L20" s="70">
        <v>0</v>
      </c>
      <c r="M20" s="70">
        <v>0</v>
      </c>
      <c r="N20" s="70">
        <v>0</v>
      </c>
      <c r="O20" s="70">
        <v>0</v>
      </c>
      <c r="P20" s="70">
        <v>0</v>
      </c>
      <c r="Q20" s="70">
        <v>0</v>
      </c>
      <c r="R20" s="70">
        <v>0</v>
      </c>
      <c r="S20" s="70">
        <v>0</v>
      </c>
      <c r="T20" s="70">
        <f t="shared" si="0"/>
        <v>38</v>
      </c>
      <c r="U20" s="23">
        <v>0</v>
      </c>
      <c r="V20" s="12">
        <f t="shared" si="1"/>
        <v>38</v>
      </c>
    </row>
    <row r="21" spans="1:22" x14ac:dyDescent="0.25">
      <c r="A21" s="1">
        <v>16</v>
      </c>
      <c r="B21" s="1" t="s">
        <v>0</v>
      </c>
      <c r="C21" s="7">
        <v>13.5</v>
      </c>
      <c r="D21" s="31">
        <v>13.5</v>
      </c>
      <c r="E21" s="60" t="s">
        <v>17</v>
      </c>
      <c r="F21" s="85" t="s">
        <v>25</v>
      </c>
      <c r="G21" s="1" t="s">
        <v>98</v>
      </c>
      <c r="H21" s="70">
        <v>24</v>
      </c>
      <c r="I21" s="70">
        <v>35</v>
      </c>
      <c r="J21" s="70">
        <v>13</v>
      </c>
      <c r="K21" s="70">
        <v>22</v>
      </c>
      <c r="L21" s="70">
        <v>0</v>
      </c>
      <c r="M21" s="70">
        <v>0</v>
      </c>
      <c r="N21" s="70">
        <v>0</v>
      </c>
      <c r="O21" s="70">
        <v>0</v>
      </c>
      <c r="P21" s="70">
        <v>0</v>
      </c>
      <c r="Q21" s="70">
        <v>0</v>
      </c>
      <c r="R21" s="70">
        <v>0</v>
      </c>
      <c r="S21" s="70">
        <v>0</v>
      </c>
      <c r="T21" s="70">
        <f t="shared" si="0"/>
        <v>37</v>
      </c>
      <c r="U21" s="23">
        <v>0</v>
      </c>
      <c r="V21" s="12">
        <f t="shared" si="1"/>
        <v>37</v>
      </c>
    </row>
    <row r="22" spans="1:22" x14ac:dyDescent="0.25">
      <c r="A22" s="5">
        <v>17</v>
      </c>
      <c r="B22" s="1" t="s">
        <v>75</v>
      </c>
      <c r="C22" s="7">
        <v>14.5</v>
      </c>
      <c r="D22" s="31">
        <v>14.5</v>
      </c>
      <c r="E22" s="63" t="s">
        <v>17</v>
      </c>
      <c r="F22" s="87" t="s">
        <v>25</v>
      </c>
      <c r="G22" s="1" t="s">
        <v>76</v>
      </c>
      <c r="H22" s="70">
        <v>23</v>
      </c>
      <c r="I22" s="70">
        <v>35</v>
      </c>
      <c r="J22" s="70">
        <v>13</v>
      </c>
      <c r="K22" s="70">
        <v>24</v>
      </c>
      <c r="L22" s="70">
        <v>0</v>
      </c>
      <c r="M22" s="70">
        <v>0</v>
      </c>
      <c r="N22" s="70">
        <v>0</v>
      </c>
      <c r="O22" s="70">
        <v>0</v>
      </c>
      <c r="P22" s="70">
        <v>0</v>
      </c>
      <c r="Q22" s="70">
        <v>0</v>
      </c>
      <c r="R22" s="70">
        <v>0</v>
      </c>
      <c r="S22" s="70">
        <v>0</v>
      </c>
      <c r="T22" s="70">
        <f t="shared" si="0"/>
        <v>36</v>
      </c>
      <c r="U22" s="23">
        <v>0</v>
      </c>
      <c r="V22" s="12">
        <f t="shared" si="1"/>
        <v>36</v>
      </c>
    </row>
    <row r="23" spans="1:22" x14ac:dyDescent="0.25">
      <c r="A23" s="1">
        <v>18</v>
      </c>
      <c r="B23" s="24" t="s">
        <v>70</v>
      </c>
      <c r="C23" s="7">
        <v>11.7</v>
      </c>
      <c r="D23" s="31">
        <v>11.8</v>
      </c>
      <c r="E23" s="60" t="s">
        <v>15</v>
      </c>
      <c r="F23" s="85" t="s">
        <v>25</v>
      </c>
      <c r="G23" s="1" t="s">
        <v>99</v>
      </c>
      <c r="H23" s="70">
        <v>21</v>
      </c>
      <c r="I23" s="70">
        <v>31</v>
      </c>
      <c r="J23" s="70">
        <v>14</v>
      </c>
      <c r="K23" s="70">
        <v>27</v>
      </c>
      <c r="L23" s="70">
        <v>0</v>
      </c>
      <c r="M23" s="70">
        <v>0</v>
      </c>
      <c r="N23" s="70">
        <v>0</v>
      </c>
      <c r="O23" s="70">
        <v>0</v>
      </c>
      <c r="P23" s="70">
        <v>0</v>
      </c>
      <c r="Q23" s="70">
        <v>0</v>
      </c>
      <c r="R23" s="70">
        <v>0</v>
      </c>
      <c r="S23" s="70">
        <v>0</v>
      </c>
      <c r="T23" s="70">
        <f t="shared" si="0"/>
        <v>35</v>
      </c>
      <c r="U23" s="23">
        <v>0</v>
      </c>
      <c r="V23" s="12">
        <f t="shared" si="1"/>
        <v>35</v>
      </c>
    </row>
    <row r="24" spans="1:22" x14ac:dyDescent="0.25">
      <c r="A24" s="5">
        <v>19</v>
      </c>
      <c r="B24" s="24" t="s">
        <v>133</v>
      </c>
      <c r="C24" s="7">
        <v>9.3000000000000007</v>
      </c>
      <c r="D24" s="31">
        <v>9.4</v>
      </c>
      <c r="E24" s="60" t="s">
        <v>15</v>
      </c>
      <c r="F24" s="85" t="s">
        <v>25</v>
      </c>
      <c r="G24" s="1" t="s">
        <v>103</v>
      </c>
      <c r="H24" s="70">
        <v>24</v>
      </c>
      <c r="I24" s="70">
        <v>32</v>
      </c>
      <c r="J24" s="70">
        <v>11</v>
      </c>
      <c r="K24" s="70">
        <v>17</v>
      </c>
      <c r="L24" s="70">
        <v>0</v>
      </c>
      <c r="M24" s="70">
        <v>0</v>
      </c>
      <c r="N24" s="70">
        <v>0</v>
      </c>
      <c r="O24" s="70">
        <v>0</v>
      </c>
      <c r="P24" s="70">
        <v>0</v>
      </c>
      <c r="Q24" s="70">
        <v>0</v>
      </c>
      <c r="R24" s="70">
        <v>0</v>
      </c>
      <c r="S24" s="70">
        <v>0</v>
      </c>
      <c r="T24" s="70">
        <f t="shared" si="0"/>
        <v>35</v>
      </c>
      <c r="U24" s="23">
        <v>0</v>
      </c>
      <c r="V24" s="12">
        <f t="shared" si="1"/>
        <v>35</v>
      </c>
    </row>
    <row r="25" spans="1:22" x14ac:dyDescent="0.25">
      <c r="A25" s="1">
        <v>20</v>
      </c>
      <c r="B25" s="1" t="s">
        <v>88</v>
      </c>
      <c r="C25" s="7">
        <v>10.3</v>
      </c>
      <c r="D25" s="31">
        <v>10.4</v>
      </c>
      <c r="E25" s="60" t="s">
        <v>15</v>
      </c>
      <c r="F25" s="86" t="s">
        <v>27</v>
      </c>
      <c r="G25" s="1" t="s">
        <v>103</v>
      </c>
      <c r="H25" s="70">
        <v>17</v>
      </c>
      <c r="I25" s="70">
        <v>25</v>
      </c>
      <c r="J25" s="70">
        <v>17</v>
      </c>
      <c r="K25" s="70">
        <v>28</v>
      </c>
      <c r="L25" s="70">
        <v>0</v>
      </c>
      <c r="M25" s="70">
        <v>0</v>
      </c>
      <c r="N25" s="70">
        <v>0</v>
      </c>
      <c r="O25" s="70">
        <v>0</v>
      </c>
      <c r="P25" s="70">
        <v>0</v>
      </c>
      <c r="Q25" s="70">
        <v>0</v>
      </c>
      <c r="R25" s="70">
        <v>0</v>
      </c>
      <c r="S25" s="70">
        <v>0</v>
      </c>
      <c r="T25" s="70">
        <f t="shared" si="0"/>
        <v>34</v>
      </c>
      <c r="U25" s="23">
        <v>0</v>
      </c>
      <c r="V25" s="12">
        <f t="shared" si="1"/>
        <v>34</v>
      </c>
    </row>
    <row r="26" spans="1:22" x14ac:dyDescent="0.25">
      <c r="A26" s="5">
        <v>21</v>
      </c>
      <c r="B26" s="24" t="s">
        <v>64</v>
      </c>
      <c r="C26" s="7">
        <v>13.9</v>
      </c>
      <c r="D26" s="31">
        <v>14</v>
      </c>
      <c r="E26" s="60" t="s">
        <v>17</v>
      </c>
      <c r="F26" s="86" t="s">
        <v>27</v>
      </c>
      <c r="G26" s="4" t="s">
        <v>128</v>
      </c>
      <c r="H26" s="70">
        <v>20</v>
      </c>
      <c r="I26" s="70">
        <v>32</v>
      </c>
      <c r="J26" s="70">
        <v>14</v>
      </c>
      <c r="K26" s="70">
        <v>26</v>
      </c>
      <c r="L26" s="70">
        <v>0</v>
      </c>
      <c r="M26" s="70">
        <v>0</v>
      </c>
      <c r="N26" s="70">
        <v>0</v>
      </c>
      <c r="O26" s="70">
        <v>0</v>
      </c>
      <c r="P26" s="70">
        <v>0</v>
      </c>
      <c r="Q26" s="70">
        <v>0</v>
      </c>
      <c r="R26" s="70">
        <v>0</v>
      </c>
      <c r="S26" s="70">
        <v>0</v>
      </c>
      <c r="T26" s="70">
        <f t="shared" si="0"/>
        <v>34</v>
      </c>
      <c r="U26" s="23">
        <v>0</v>
      </c>
      <c r="V26" s="12">
        <f t="shared" si="1"/>
        <v>34</v>
      </c>
    </row>
    <row r="27" spans="1:22" x14ac:dyDescent="0.25">
      <c r="A27" s="1">
        <v>22</v>
      </c>
      <c r="B27" s="1" t="s">
        <v>114</v>
      </c>
      <c r="C27" s="7">
        <v>12.1</v>
      </c>
      <c r="D27" s="31">
        <v>12.2</v>
      </c>
      <c r="E27" s="32" t="s">
        <v>15</v>
      </c>
      <c r="F27" s="86" t="s">
        <v>25</v>
      </c>
      <c r="G27" s="1" t="s">
        <v>93</v>
      </c>
      <c r="H27" s="70">
        <v>19</v>
      </c>
      <c r="I27" s="70">
        <v>29</v>
      </c>
      <c r="J27" s="70">
        <v>14</v>
      </c>
      <c r="K27" s="70">
        <v>24</v>
      </c>
      <c r="L27" s="70">
        <v>0</v>
      </c>
      <c r="M27" s="70">
        <v>0</v>
      </c>
      <c r="N27" s="70">
        <v>0</v>
      </c>
      <c r="O27" s="70">
        <v>0</v>
      </c>
      <c r="P27" s="70">
        <v>0</v>
      </c>
      <c r="Q27" s="70">
        <v>0</v>
      </c>
      <c r="R27" s="70">
        <v>0</v>
      </c>
      <c r="S27" s="70">
        <v>0</v>
      </c>
      <c r="T27" s="70">
        <f t="shared" si="0"/>
        <v>33</v>
      </c>
      <c r="U27" s="23">
        <v>0</v>
      </c>
      <c r="V27" s="12">
        <f t="shared" si="1"/>
        <v>33</v>
      </c>
    </row>
    <row r="28" spans="1:22" x14ac:dyDescent="0.25">
      <c r="A28" s="5">
        <v>23</v>
      </c>
      <c r="B28" s="24" t="s">
        <v>132</v>
      </c>
      <c r="C28" s="7">
        <v>2</v>
      </c>
      <c r="D28" s="31">
        <v>2.1</v>
      </c>
      <c r="E28" s="60" t="s">
        <v>15</v>
      </c>
      <c r="F28" s="86" t="s">
        <v>27</v>
      </c>
      <c r="G28" s="1" t="s">
        <v>103</v>
      </c>
      <c r="H28" s="70">
        <v>31</v>
      </c>
      <c r="I28" s="70">
        <v>31</v>
      </c>
      <c r="J28" s="70">
        <v>0</v>
      </c>
      <c r="K28" s="70">
        <v>0</v>
      </c>
      <c r="L28" s="70">
        <v>0</v>
      </c>
      <c r="M28" s="70">
        <v>0</v>
      </c>
      <c r="N28" s="70">
        <v>0</v>
      </c>
      <c r="O28" s="70">
        <v>0</v>
      </c>
      <c r="P28" s="70">
        <v>0</v>
      </c>
      <c r="Q28" s="70">
        <v>0</v>
      </c>
      <c r="R28" s="70">
        <v>0</v>
      </c>
      <c r="S28" s="70">
        <v>0</v>
      </c>
      <c r="T28" s="70">
        <f t="shared" si="0"/>
        <v>31</v>
      </c>
      <c r="U28" s="23">
        <v>0</v>
      </c>
      <c r="V28" s="12">
        <f t="shared" si="1"/>
        <v>31</v>
      </c>
    </row>
    <row r="29" spans="1:22" x14ac:dyDescent="0.25">
      <c r="A29" s="1">
        <v>24</v>
      </c>
      <c r="B29" s="24" t="s">
        <v>119</v>
      </c>
      <c r="C29" s="7">
        <v>7.6</v>
      </c>
      <c r="D29" s="31">
        <v>7.7</v>
      </c>
      <c r="E29" s="60" t="s">
        <v>15</v>
      </c>
      <c r="F29" s="86" t="s">
        <v>27</v>
      </c>
      <c r="G29" s="15" t="s">
        <v>108</v>
      </c>
      <c r="H29" s="70">
        <v>22</v>
      </c>
      <c r="I29" s="70">
        <v>27</v>
      </c>
      <c r="J29" s="70">
        <v>8</v>
      </c>
      <c r="K29" s="70">
        <v>14</v>
      </c>
      <c r="L29" s="70">
        <v>0</v>
      </c>
      <c r="M29" s="70">
        <v>0</v>
      </c>
      <c r="N29" s="70">
        <v>0</v>
      </c>
      <c r="O29" s="70">
        <v>0</v>
      </c>
      <c r="P29" s="70">
        <v>0</v>
      </c>
      <c r="Q29" s="70">
        <v>0</v>
      </c>
      <c r="R29" s="70">
        <v>0</v>
      </c>
      <c r="S29" s="70">
        <v>0</v>
      </c>
      <c r="T29" s="70">
        <f t="shared" si="0"/>
        <v>30</v>
      </c>
      <c r="U29" s="23">
        <v>0</v>
      </c>
      <c r="V29" s="12">
        <f t="shared" si="1"/>
        <v>30</v>
      </c>
    </row>
    <row r="30" spans="1:22" x14ac:dyDescent="0.25">
      <c r="A30" s="5">
        <v>25</v>
      </c>
      <c r="B30" s="1" t="s">
        <v>8</v>
      </c>
      <c r="C30" s="7">
        <v>20</v>
      </c>
      <c r="D30" s="7">
        <v>19.2</v>
      </c>
      <c r="E30" s="33" t="s">
        <v>17</v>
      </c>
      <c r="F30" s="86" t="s">
        <v>25</v>
      </c>
      <c r="G30" s="1" t="s">
        <v>6</v>
      </c>
      <c r="H30" s="70">
        <v>19</v>
      </c>
      <c r="I30" s="70">
        <v>38</v>
      </c>
      <c r="J30" s="70">
        <v>11</v>
      </c>
      <c r="K30" s="70">
        <v>30</v>
      </c>
      <c r="L30" s="70">
        <v>0</v>
      </c>
      <c r="M30" s="70">
        <v>0</v>
      </c>
      <c r="N30" s="70">
        <v>0</v>
      </c>
      <c r="O30" s="70">
        <v>0</v>
      </c>
      <c r="P30" s="70">
        <v>0</v>
      </c>
      <c r="Q30" s="70">
        <v>0</v>
      </c>
      <c r="R30" s="70">
        <v>0</v>
      </c>
      <c r="S30" s="70">
        <v>0</v>
      </c>
      <c r="T30" s="70">
        <f t="shared" si="0"/>
        <v>30</v>
      </c>
      <c r="U30" s="23">
        <v>0</v>
      </c>
      <c r="V30" s="12">
        <f t="shared" si="1"/>
        <v>30</v>
      </c>
    </row>
    <row r="31" spans="1:22" x14ac:dyDescent="0.25">
      <c r="A31" s="1">
        <v>26</v>
      </c>
      <c r="B31" s="1" t="s">
        <v>124</v>
      </c>
      <c r="C31" s="7">
        <v>8.6</v>
      </c>
      <c r="D31" s="7">
        <v>8.6</v>
      </c>
      <c r="E31" s="59" t="s">
        <v>15</v>
      </c>
      <c r="F31" s="86" t="s">
        <v>27</v>
      </c>
      <c r="G31" s="1" t="s">
        <v>108</v>
      </c>
      <c r="H31" s="70">
        <v>27</v>
      </c>
      <c r="I31" s="70">
        <v>34</v>
      </c>
      <c r="J31" s="70">
        <v>0</v>
      </c>
      <c r="K31" s="70">
        <v>0</v>
      </c>
      <c r="L31" s="70">
        <v>0</v>
      </c>
      <c r="M31" s="70">
        <v>0</v>
      </c>
      <c r="N31" s="70">
        <v>0</v>
      </c>
      <c r="O31" s="70">
        <v>0</v>
      </c>
      <c r="P31" s="70">
        <v>0</v>
      </c>
      <c r="Q31" s="70">
        <v>0</v>
      </c>
      <c r="R31" s="70">
        <v>0</v>
      </c>
      <c r="S31" s="70">
        <v>0</v>
      </c>
      <c r="T31" s="70">
        <f t="shared" si="0"/>
        <v>27</v>
      </c>
      <c r="U31" s="23">
        <v>0</v>
      </c>
      <c r="V31" s="12">
        <f t="shared" si="1"/>
        <v>27</v>
      </c>
    </row>
    <row r="32" spans="1:22" x14ac:dyDescent="0.25">
      <c r="A32" s="5">
        <v>27</v>
      </c>
      <c r="B32" s="1" t="s">
        <v>91</v>
      </c>
      <c r="C32" s="7">
        <v>19.2</v>
      </c>
      <c r="D32" s="7">
        <v>17.399999999999999</v>
      </c>
      <c r="E32" s="27" t="s">
        <v>17</v>
      </c>
      <c r="F32" s="88" t="s">
        <v>25</v>
      </c>
      <c r="G32" s="1" t="s">
        <v>66</v>
      </c>
      <c r="H32" s="70">
        <v>22</v>
      </c>
      <c r="I32" s="70">
        <v>41</v>
      </c>
      <c r="J32" s="70">
        <v>5</v>
      </c>
      <c r="K32" s="70">
        <v>17</v>
      </c>
      <c r="L32" s="70">
        <v>0</v>
      </c>
      <c r="M32" s="70">
        <v>0</v>
      </c>
      <c r="N32" s="70">
        <v>0</v>
      </c>
      <c r="O32" s="70">
        <v>0</v>
      </c>
      <c r="P32" s="70">
        <v>0</v>
      </c>
      <c r="Q32" s="70">
        <v>0</v>
      </c>
      <c r="R32" s="70">
        <v>0</v>
      </c>
      <c r="S32" s="70">
        <v>0</v>
      </c>
      <c r="T32" s="70">
        <f t="shared" si="0"/>
        <v>27</v>
      </c>
      <c r="U32" s="23">
        <v>0</v>
      </c>
      <c r="V32" s="12">
        <f t="shared" si="1"/>
        <v>27</v>
      </c>
    </row>
    <row r="33" spans="1:23" x14ac:dyDescent="0.25">
      <c r="A33" s="1">
        <v>28</v>
      </c>
      <c r="B33" s="1" t="s">
        <v>1</v>
      </c>
      <c r="C33" s="7">
        <v>18.100000000000001</v>
      </c>
      <c r="D33" s="7">
        <v>18.2</v>
      </c>
      <c r="E33" s="33" t="s">
        <v>17</v>
      </c>
      <c r="F33" s="86" t="s">
        <v>25</v>
      </c>
      <c r="G33" s="1" t="s">
        <v>2</v>
      </c>
      <c r="H33" s="70">
        <v>16</v>
      </c>
      <c r="I33" s="70">
        <v>31</v>
      </c>
      <c r="J33" s="70">
        <v>11</v>
      </c>
      <c r="K33" s="70">
        <v>28</v>
      </c>
      <c r="L33" s="70">
        <v>0</v>
      </c>
      <c r="M33" s="70">
        <v>0</v>
      </c>
      <c r="N33" s="70">
        <v>0</v>
      </c>
      <c r="O33" s="70">
        <v>0</v>
      </c>
      <c r="P33" s="70">
        <v>0</v>
      </c>
      <c r="Q33" s="70">
        <v>0</v>
      </c>
      <c r="R33" s="70">
        <v>0</v>
      </c>
      <c r="S33" s="70">
        <v>0</v>
      </c>
      <c r="T33" s="70">
        <f t="shared" si="0"/>
        <v>27</v>
      </c>
      <c r="U33" s="23">
        <v>0</v>
      </c>
      <c r="V33" s="12">
        <f t="shared" si="1"/>
        <v>27</v>
      </c>
    </row>
    <row r="34" spans="1:23" x14ac:dyDescent="0.25">
      <c r="A34" s="5">
        <v>29</v>
      </c>
      <c r="B34" s="24" t="s">
        <v>65</v>
      </c>
      <c r="C34" s="7">
        <v>16.899999999999999</v>
      </c>
      <c r="D34" s="7">
        <v>17</v>
      </c>
      <c r="E34" s="59" t="s">
        <v>17</v>
      </c>
      <c r="F34" s="86" t="s">
        <v>25</v>
      </c>
      <c r="G34" s="4" t="s">
        <v>98</v>
      </c>
      <c r="H34" s="70">
        <v>15</v>
      </c>
      <c r="I34" s="70">
        <v>29</v>
      </c>
      <c r="J34" s="70">
        <v>12</v>
      </c>
      <c r="K34" s="70">
        <v>29</v>
      </c>
      <c r="L34" s="70">
        <v>0</v>
      </c>
      <c r="M34" s="70">
        <v>0</v>
      </c>
      <c r="N34" s="70">
        <v>0</v>
      </c>
      <c r="O34" s="70">
        <v>0</v>
      </c>
      <c r="P34" s="70">
        <v>0</v>
      </c>
      <c r="Q34" s="70">
        <v>0</v>
      </c>
      <c r="R34" s="70">
        <v>0</v>
      </c>
      <c r="S34" s="70">
        <v>0</v>
      </c>
      <c r="T34" s="70">
        <f t="shared" si="0"/>
        <v>27</v>
      </c>
      <c r="U34" s="23">
        <v>0</v>
      </c>
      <c r="V34" s="12">
        <f t="shared" si="1"/>
        <v>27</v>
      </c>
    </row>
    <row r="35" spans="1:23" x14ac:dyDescent="0.25">
      <c r="A35" s="1">
        <v>30</v>
      </c>
      <c r="B35" s="24" t="s">
        <v>74</v>
      </c>
      <c r="C35" s="7">
        <v>14.9</v>
      </c>
      <c r="D35" s="7">
        <v>14</v>
      </c>
      <c r="E35" s="59" t="s">
        <v>17</v>
      </c>
      <c r="F35" s="86" t="s">
        <v>28</v>
      </c>
      <c r="G35" s="1" t="s">
        <v>93</v>
      </c>
      <c r="H35" s="70">
        <v>26</v>
      </c>
      <c r="I35" s="70">
        <v>39</v>
      </c>
      <c r="J35" s="70">
        <v>0</v>
      </c>
      <c r="K35" s="70">
        <v>0</v>
      </c>
      <c r="L35" s="70">
        <v>0</v>
      </c>
      <c r="M35" s="70">
        <v>0</v>
      </c>
      <c r="N35" s="70">
        <v>0</v>
      </c>
      <c r="O35" s="70">
        <v>0</v>
      </c>
      <c r="P35" s="70">
        <v>0</v>
      </c>
      <c r="Q35" s="70">
        <v>0</v>
      </c>
      <c r="R35" s="70">
        <v>0</v>
      </c>
      <c r="S35" s="70">
        <v>0</v>
      </c>
      <c r="T35" s="70">
        <f t="shared" si="0"/>
        <v>26</v>
      </c>
      <c r="U35" s="23">
        <v>0</v>
      </c>
      <c r="V35" s="12">
        <f t="shared" si="1"/>
        <v>26</v>
      </c>
    </row>
    <row r="36" spans="1:23" x14ac:dyDescent="0.25">
      <c r="A36" s="5">
        <v>31</v>
      </c>
      <c r="B36" s="1" t="s">
        <v>3</v>
      </c>
      <c r="C36" s="7">
        <v>20.5</v>
      </c>
      <c r="D36" s="7">
        <v>20.5</v>
      </c>
      <c r="E36" s="33" t="s">
        <v>17</v>
      </c>
      <c r="F36" s="86" t="s">
        <v>27</v>
      </c>
      <c r="G36" s="1" t="s">
        <v>4</v>
      </c>
      <c r="H36" s="70">
        <v>15</v>
      </c>
      <c r="I36" s="70">
        <v>36</v>
      </c>
      <c r="J36" s="70">
        <v>10</v>
      </c>
      <c r="K36" s="70">
        <v>27</v>
      </c>
      <c r="L36" s="70">
        <v>0</v>
      </c>
      <c r="M36" s="70">
        <v>0</v>
      </c>
      <c r="N36" s="70">
        <v>0</v>
      </c>
      <c r="O36" s="70">
        <v>0</v>
      </c>
      <c r="P36" s="70">
        <v>0</v>
      </c>
      <c r="Q36" s="70">
        <v>0</v>
      </c>
      <c r="R36" s="70">
        <v>0</v>
      </c>
      <c r="S36" s="70">
        <v>0</v>
      </c>
      <c r="T36" s="70">
        <f t="shared" si="0"/>
        <v>25</v>
      </c>
      <c r="U36" s="23">
        <v>0</v>
      </c>
      <c r="V36" s="12">
        <f t="shared" si="1"/>
        <v>25</v>
      </c>
    </row>
    <row r="37" spans="1:23" x14ac:dyDescent="0.25">
      <c r="A37" s="1">
        <v>32</v>
      </c>
      <c r="B37" s="1" t="s">
        <v>21</v>
      </c>
      <c r="C37" s="7">
        <v>16.7</v>
      </c>
      <c r="D37" s="7">
        <v>16.7</v>
      </c>
      <c r="E37" s="59" t="s">
        <v>17</v>
      </c>
      <c r="F37" s="86" t="s">
        <v>25</v>
      </c>
      <c r="G37" s="1" t="s">
        <v>66</v>
      </c>
      <c r="H37" s="70">
        <v>17</v>
      </c>
      <c r="I37" s="70">
        <v>34</v>
      </c>
      <c r="J37" s="70">
        <v>8</v>
      </c>
      <c r="K37" s="70">
        <v>23</v>
      </c>
      <c r="L37" s="70">
        <v>0</v>
      </c>
      <c r="M37" s="70">
        <v>0</v>
      </c>
      <c r="N37" s="70">
        <v>0</v>
      </c>
      <c r="O37" s="70">
        <v>0</v>
      </c>
      <c r="P37" s="70">
        <v>0</v>
      </c>
      <c r="Q37" s="70">
        <v>0</v>
      </c>
      <c r="R37" s="70">
        <v>0</v>
      </c>
      <c r="S37" s="70">
        <v>0</v>
      </c>
      <c r="T37" s="70">
        <f t="shared" si="0"/>
        <v>25</v>
      </c>
      <c r="U37" s="23">
        <v>0</v>
      </c>
      <c r="V37" s="12">
        <f t="shared" si="1"/>
        <v>25</v>
      </c>
    </row>
    <row r="38" spans="1:23" x14ac:dyDescent="0.25">
      <c r="A38" s="5">
        <v>33</v>
      </c>
      <c r="B38" s="1" t="s">
        <v>154</v>
      </c>
      <c r="C38" s="7">
        <v>6.4</v>
      </c>
      <c r="D38" s="7"/>
      <c r="E38" s="59" t="s">
        <v>15</v>
      </c>
      <c r="F38" s="86"/>
      <c r="G38" s="1" t="s">
        <v>108</v>
      </c>
      <c r="H38" s="70">
        <v>0</v>
      </c>
      <c r="I38" s="70">
        <v>0</v>
      </c>
      <c r="J38" s="70">
        <v>24</v>
      </c>
      <c r="K38" s="70">
        <v>31</v>
      </c>
      <c r="L38" s="70">
        <v>0</v>
      </c>
      <c r="M38" s="70">
        <v>0</v>
      </c>
      <c r="N38" s="70">
        <v>0</v>
      </c>
      <c r="O38" s="70">
        <v>0</v>
      </c>
      <c r="P38" s="70">
        <v>0</v>
      </c>
      <c r="Q38" s="70">
        <v>0</v>
      </c>
      <c r="R38" s="70">
        <v>0</v>
      </c>
      <c r="S38" s="70">
        <v>0</v>
      </c>
      <c r="T38" s="70">
        <f t="shared" ref="T38:T69" si="2">H38+J38+L38+N38+P38+R38</f>
        <v>24</v>
      </c>
      <c r="U38" s="23">
        <v>0</v>
      </c>
      <c r="V38" s="12">
        <f t="shared" ref="V38:V69" si="3">T38-U38</f>
        <v>24</v>
      </c>
    </row>
    <row r="39" spans="1:23" s="5" customFormat="1" x14ac:dyDescent="0.25">
      <c r="A39" s="1">
        <v>34</v>
      </c>
      <c r="B39" s="1" t="s">
        <v>57</v>
      </c>
      <c r="C39" s="7">
        <v>17.600000000000001</v>
      </c>
      <c r="D39" s="7">
        <v>17.7</v>
      </c>
      <c r="E39" s="59" t="s">
        <v>17</v>
      </c>
      <c r="F39" s="86" t="s">
        <v>27</v>
      </c>
      <c r="G39" s="1" t="s">
        <v>55</v>
      </c>
      <c r="H39" s="70">
        <v>13</v>
      </c>
      <c r="I39" s="70">
        <v>28</v>
      </c>
      <c r="J39" s="70">
        <v>10</v>
      </c>
      <c r="K39" s="70">
        <v>27</v>
      </c>
      <c r="L39" s="70">
        <v>0</v>
      </c>
      <c r="M39" s="70">
        <v>0</v>
      </c>
      <c r="N39" s="70">
        <v>0</v>
      </c>
      <c r="O39" s="70">
        <v>0</v>
      </c>
      <c r="P39" s="70">
        <v>0</v>
      </c>
      <c r="Q39" s="70">
        <v>0</v>
      </c>
      <c r="R39" s="70">
        <v>0</v>
      </c>
      <c r="S39" s="70">
        <v>0</v>
      </c>
      <c r="T39" s="70">
        <f t="shared" si="2"/>
        <v>23</v>
      </c>
      <c r="U39" s="23">
        <v>0</v>
      </c>
      <c r="V39" s="12">
        <f t="shared" si="3"/>
        <v>23</v>
      </c>
      <c r="W39"/>
    </row>
    <row r="40" spans="1:23" s="5" customFormat="1" x14ac:dyDescent="0.25">
      <c r="A40" s="5">
        <v>35</v>
      </c>
      <c r="B40" s="1" t="s">
        <v>129</v>
      </c>
      <c r="C40" s="7">
        <v>11.5</v>
      </c>
      <c r="D40" s="7">
        <v>11.5</v>
      </c>
      <c r="E40" s="59" t="s">
        <v>15</v>
      </c>
      <c r="F40" s="86" t="s">
        <v>25</v>
      </c>
      <c r="G40" s="1" t="s">
        <v>93</v>
      </c>
      <c r="H40" s="70">
        <v>22</v>
      </c>
      <c r="I40" s="70">
        <v>33</v>
      </c>
      <c r="J40" s="70">
        <v>0</v>
      </c>
      <c r="K40" s="70">
        <v>0</v>
      </c>
      <c r="L40" s="70">
        <v>0</v>
      </c>
      <c r="M40" s="70">
        <v>0</v>
      </c>
      <c r="N40" s="70">
        <v>0</v>
      </c>
      <c r="O40" s="70">
        <v>0</v>
      </c>
      <c r="P40" s="70">
        <v>0</v>
      </c>
      <c r="Q40" s="70">
        <v>0</v>
      </c>
      <c r="R40" s="70">
        <v>0</v>
      </c>
      <c r="S40" s="70">
        <v>0</v>
      </c>
      <c r="T40" s="70">
        <f t="shared" si="2"/>
        <v>22</v>
      </c>
      <c r="U40" s="23">
        <v>0</v>
      </c>
      <c r="V40" s="12">
        <f t="shared" si="3"/>
        <v>22</v>
      </c>
      <c r="W40"/>
    </row>
    <row r="41" spans="1:23" s="5" customFormat="1" x14ac:dyDescent="0.25">
      <c r="A41" s="1">
        <v>36</v>
      </c>
      <c r="B41" s="1" t="s">
        <v>79</v>
      </c>
      <c r="C41" s="7">
        <v>29</v>
      </c>
      <c r="D41" s="7">
        <v>29</v>
      </c>
      <c r="E41" s="59" t="s">
        <v>16</v>
      </c>
      <c r="F41" s="86" t="s">
        <v>25</v>
      </c>
      <c r="G41" s="1" t="s">
        <v>106</v>
      </c>
      <c r="H41" s="70">
        <v>9</v>
      </c>
      <c r="I41" s="70">
        <v>36</v>
      </c>
      <c r="J41" s="70">
        <v>13</v>
      </c>
      <c r="K41" s="70">
        <v>42</v>
      </c>
      <c r="L41" s="70">
        <v>0</v>
      </c>
      <c r="M41" s="70">
        <v>0</v>
      </c>
      <c r="N41" s="70">
        <v>0</v>
      </c>
      <c r="O41" s="70">
        <v>0</v>
      </c>
      <c r="P41" s="70">
        <v>0</v>
      </c>
      <c r="Q41" s="70">
        <v>0</v>
      </c>
      <c r="R41" s="70">
        <v>0</v>
      </c>
      <c r="S41" s="70">
        <v>0</v>
      </c>
      <c r="T41" s="70">
        <f t="shared" si="2"/>
        <v>22</v>
      </c>
      <c r="U41" s="23">
        <v>0</v>
      </c>
      <c r="V41" s="12">
        <f t="shared" si="3"/>
        <v>22</v>
      </c>
      <c r="W41"/>
    </row>
    <row r="42" spans="1:23" x14ac:dyDescent="0.25">
      <c r="A42" s="5">
        <v>37</v>
      </c>
      <c r="B42" s="24" t="s">
        <v>118</v>
      </c>
      <c r="C42" s="7">
        <v>11.7</v>
      </c>
      <c r="D42" s="7">
        <v>11.8</v>
      </c>
      <c r="E42" s="59" t="s">
        <v>15</v>
      </c>
      <c r="F42" s="86" t="s">
        <v>27</v>
      </c>
      <c r="G42" s="4" t="s">
        <v>101</v>
      </c>
      <c r="H42" s="70">
        <v>20</v>
      </c>
      <c r="I42" s="70">
        <v>29</v>
      </c>
      <c r="J42" s="70">
        <v>0</v>
      </c>
      <c r="K42" s="70">
        <v>0</v>
      </c>
      <c r="L42" s="70">
        <v>0</v>
      </c>
      <c r="M42" s="70">
        <v>0</v>
      </c>
      <c r="N42" s="70">
        <v>0</v>
      </c>
      <c r="O42" s="70">
        <v>0</v>
      </c>
      <c r="P42" s="70">
        <v>0</v>
      </c>
      <c r="Q42" s="70">
        <v>0</v>
      </c>
      <c r="R42" s="70">
        <v>0</v>
      </c>
      <c r="S42" s="70">
        <v>0</v>
      </c>
      <c r="T42" s="70">
        <f t="shared" si="2"/>
        <v>20</v>
      </c>
      <c r="U42" s="23">
        <v>0</v>
      </c>
      <c r="V42" s="12">
        <f t="shared" si="3"/>
        <v>20</v>
      </c>
    </row>
    <row r="43" spans="1:23" x14ac:dyDescent="0.25">
      <c r="A43" s="1">
        <v>38</v>
      </c>
      <c r="B43" s="24" t="s">
        <v>77</v>
      </c>
      <c r="C43" s="7">
        <v>21.9</v>
      </c>
      <c r="D43" s="7">
        <v>21.9</v>
      </c>
      <c r="E43" s="59" t="s">
        <v>17</v>
      </c>
      <c r="F43" s="86" t="s">
        <v>25</v>
      </c>
      <c r="G43" s="1" t="s">
        <v>98</v>
      </c>
      <c r="H43" s="70">
        <v>10</v>
      </c>
      <c r="I43" s="70">
        <v>22</v>
      </c>
      <c r="J43" s="70">
        <v>9</v>
      </c>
      <c r="K43" s="70">
        <v>23</v>
      </c>
      <c r="L43" s="70">
        <v>0</v>
      </c>
      <c r="M43" s="70">
        <v>0</v>
      </c>
      <c r="N43" s="70">
        <v>0</v>
      </c>
      <c r="O43" s="70">
        <v>0</v>
      </c>
      <c r="P43" s="70">
        <v>0</v>
      </c>
      <c r="Q43" s="70">
        <v>0</v>
      </c>
      <c r="R43" s="70">
        <v>0</v>
      </c>
      <c r="S43" s="70">
        <v>0</v>
      </c>
      <c r="T43" s="70">
        <f t="shared" si="2"/>
        <v>19</v>
      </c>
      <c r="U43" s="23">
        <v>0</v>
      </c>
      <c r="V43" s="12">
        <f t="shared" si="3"/>
        <v>19</v>
      </c>
    </row>
    <row r="44" spans="1:23" x14ac:dyDescent="0.25">
      <c r="A44" s="5">
        <v>39</v>
      </c>
      <c r="B44" s="24" t="s">
        <v>130</v>
      </c>
      <c r="C44" s="7">
        <v>21.3</v>
      </c>
      <c r="D44" s="7">
        <v>21.3</v>
      </c>
      <c r="E44" s="33" t="s">
        <v>17</v>
      </c>
      <c r="F44" s="86" t="s">
        <v>25</v>
      </c>
      <c r="G44" s="1" t="s">
        <v>111</v>
      </c>
      <c r="H44" s="70">
        <v>13</v>
      </c>
      <c r="I44" s="70">
        <v>28</v>
      </c>
      <c r="J44" s="70">
        <v>5</v>
      </c>
      <c r="K44" s="70">
        <v>20</v>
      </c>
      <c r="L44" s="70">
        <v>0</v>
      </c>
      <c r="M44" s="70">
        <v>0</v>
      </c>
      <c r="N44" s="70">
        <v>0</v>
      </c>
      <c r="O44" s="70">
        <v>0</v>
      </c>
      <c r="P44" s="70">
        <v>0</v>
      </c>
      <c r="Q44" s="70">
        <v>0</v>
      </c>
      <c r="R44" s="70">
        <v>0</v>
      </c>
      <c r="S44" s="70">
        <v>0</v>
      </c>
      <c r="T44" s="70">
        <f t="shared" si="2"/>
        <v>18</v>
      </c>
      <c r="U44" s="23">
        <v>0</v>
      </c>
      <c r="V44" s="12">
        <f t="shared" si="3"/>
        <v>18</v>
      </c>
    </row>
    <row r="45" spans="1:23" x14ac:dyDescent="0.25">
      <c r="A45" s="1">
        <v>40</v>
      </c>
      <c r="B45" s="24" t="s">
        <v>152</v>
      </c>
      <c r="C45" s="7">
        <v>9</v>
      </c>
      <c r="D45" s="7"/>
      <c r="E45" s="59" t="s">
        <v>15</v>
      </c>
      <c r="F45" s="86" t="s">
        <v>27</v>
      </c>
      <c r="G45" s="1" t="s">
        <v>55</v>
      </c>
      <c r="H45" s="70">
        <v>0</v>
      </c>
      <c r="I45" s="70">
        <v>0</v>
      </c>
      <c r="J45" s="70">
        <v>16</v>
      </c>
      <c r="K45" s="70">
        <v>24</v>
      </c>
      <c r="L45" s="70">
        <v>0</v>
      </c>
      <c r="M45" s="70">
        <v>0</v>
      </c>
      <c r="N45" s="70">
        <v>0</v>
      </c>
      <c r="O45" s="70">
        <v>0</v>
      </c>
      <c r="P45" s="70">
        <v>0</v>
      </c>
      <c r="Q45" s="70">
        <v>0</v>
      </c>
      <c r="R45" s="70">
        <v>0</v>
      </c>
      <c r="S45" s="70">
        <v>0</v>
      </c>
      <c r="T45" s="70">
        <f t="shared" si="2"/>
        <v>16</v>
      </c>
      <c r="U45" s="23">
        <v>0</v>
      </c>
      <c r="V45" s="12">
        <f t="shared" si="3"/>
        <v>16</v>
      </c>
    </row>
    <row r="46" spans="1:23" x14ac:dyDescent="0.25">
      <c r="A46" s="5">
        <v>41</v>
      </c>
      <c r="B46" s="1" t="s">
        <v>117</v>
      </c>
      <c r="C46" s="7">
        <v>11.3</v>
      </c>
      <c r="D46" s="7">
        <v>11.4</v>
      </c>
      <c r="E46" s="33" t="s">
        <v>15</v>
      </c>
      <c r="F46" s="86" t="s">
        <v>27</v>
      </c>
      <c r="G46" s="1" t="s">
        <v>112</v>
      </c>
      <c r="H46" s="70">
        <v>16</v>
      </c>
      <c r="I46" s="70">
        <v>25</v>
      </c>
      <c r="J46" s="70">
        <v>0</v>
      </c>
      <c r="K46" s="70">
        <v>0</v>
      </c>
      <c r="L46" s="70">
        <v>0</v>
      </c>
      <c r="M46" s="70">
        <v>0</v>
      </c>
      <c r="N46" s="70">
        <v>0</v>
      </c>
      <c r="O46" s="70">
        <v>0</v>
      </c>
      <c r="P46" s="70">
        <v>0</v>
      </c>
      <c r="Q46" s="70">
        <v>0</v>
      </c>
      <c r="R46" s="70">
        <v>0</v>
      </c>
      <c r="S46" s="70">
        <v>0</v>
      </c>
      <c r="T46" s="70">
        <f t="shared" si="2"/>
        <v>16</v>
      </c>
      <c r="U46" s="23">
        <v>0</v>
      </c>
      <c r="V46" s="12">
        <f t="shared" si="3"/>
        <v>16</v>
      </c>
    </row>
    <row r="47" spans="1:23" x14ac:dyDescent="0.25">
      <c r="A47" s="1">
        <v>42</v>
      </c>
      <c r="B47" s="1" t="s">
        <v>121</v>
      </c>
      <c r="C47" s="7">
        <v>16</v>
      </c>
      <c r="D47" s="7">
        <v>16.100000000000001</v>
      </c>
      <c r="E47" s="59" t="s">
        <v>17</v>
      </c>
      <c r="F47" s="86" t="s">
        <v>28</v>
      </c>
      <c r="G47" s="1" t="s">
        <v>122</v>
      </c>
      <c r="H47" s="70">
        <v>16</v>
      </c>
      <c r="I47" s="70">
        <v>27</v>
      </c>
      <c r="J47" s="70">
        <v>0</v>
      </c>
      <c r="K47" s="70">
        <v>0</v>
      </c>
      <c r="L47" s="70">
        <v>0</v>
      </c>
      <c r="M47" s="70">
        <v>0</v>
      </c>
      <c r="N47" s="70">
        <v>0</v>
      </c>
      <c r="O47" s="70">
        <v>0</v>
      </c>
      <c r="P47" s="70">
        <v>0</v>
      </c>
      <c r="Q47" s="70">
        <v>0</v>
      </c>
      <c r="R47" s="70">
        <v>0</v>
      </c>
      <c r="S47" s="70">
        <v>0</v>
      </c>
      <c r="T47" s="70">
        <f t="shared" si="2"/>
        <v>16</v>
      </c>
      <c r="U47" s="23">
        <v>0</v>
      </c>
      <c r="V47" s="12">
        <f t="shared" si="3"/>
        <v>16</v>
      </c>
    </row>
    <row r="48" spans="1:23" x14ac:dyDescent="0.25">
      <c r="A48" s="5">
        <v>43</v>
      </c>
      <c r="B48" s="1" t="s">
        <v>123</v>
      </c>
      <c r="C48" s="7">
        <v>13.5</v>
      </c>
      <c r="D48" s="7">
        <v>13.6</v>
      </c>
      <c r="E48" s="59" t="s">
        <v>17</v>
      </c>
      <c r="F48" s="86" t="s">
        <v>25</v>
      </c>
      <c r="G48" s="1" t="s">
        <v>122</v>
      </c>
      <c r="H48" s="70">
        <v>16</v>
      </c>
      <c r="I48" s="70">
        <v>27</v>
      </c>
      <c r="J48" s="70">
        <v>0</v>
      </c>
      <c r="K48" s="70">
        <v>0</v>
      </c>
      <c r="L48" s="70">
        <v>0</v>
      </c>
      <c r="M48" s="70">
        <v>0</v>
      </c>
      <c r="N48" s="70">
        <v>0</v>
      </c>
      <c r="O48" s="70">
        <v>0</v>
      </c>
      <c r="P48" s="70">
        <v>0</v>
      </c>
      <c r="Q48" s="70">
        <v>0</v>
      </c>
      <c r="R48" s="70">
        <v>0</v>
      </c>
      <c r="S48" s="70">
        <v>0</v>
      </c>
      <c r="T48" s="70">
        <f t="shared" si="2"/>
        <v>16</v>
      </c>
      <c r="U48" s="23">
        <v>0</v>
      </c>
      <c r="V48" s="12">
        <f t="shared" si="3"/>
        <v>16</v>
      </c>
    </row>
    <row r="49" spans="1:22" x14ac:dyDescent="0.25">
      <c r="A49" s="1">
        <v>44</v>
      </c>
      <c r="B49" s="1" t="s">
        <v>107</v>
      </c>
      <c r="C49" s="7">
        <v>14.8</v>
      </c>
      <c r="D49" s="7">
        <v>14.9</v>
      </c>
      <c r="E49" s="59" t="s">
        <v>17</v>
      </c>
      <c r="F49" s="86" t="s">
        <v>25</v>
      </c>
      <c r="G49" s="1" t="s">
        <v>108</v>
      </c>
      <c r="H49" s="70">
        <v>15</v>
      </c>
      <c r="I49" s="70">
        <v>26</v>
      </c>
      <c r="J49" s="70">
        <v>0</v>
      </c>
      <c r="K49" s="70">
        <v>0</v>
      </c>
      <c r="L49" s="70">
        <v>0</v>
      </c>
      <c r="M49" s="70">
        <v>0</v>
      </c>
      <c r="N49" s="70">
        <v>0</v>
      </c>
      <c r="O49" s="70">
        <v>0</v>
      </c>
      <c r="P49" s="70">
        <v>0</v>
      </c>
      <c r="Q49" s="70">
        <v>0</v>
      </c>
      <c r="R49" s="70">
        <v>0</v>
      </c>
      <c r="S49" s="70">
        <v>0</v>
      </c>
      <c r="T49" s="70">
        <f t="shared" si="2"/>
        <v>15</v>
      </c>
      <c r="U49" s="23">
        <v>0</v>
      </c>
      <c r="V49" s="12">
        <f t="shared" si="3"/>
        <v>15</v>
      </c>
    </row>
    <row r="50" spans="1:22" x14ac:dyDescent="0.25">
      <c r="A50" s="5">
        <v>45</v>
      </c>
      <c r="B50" s="1" t="s">
        <v>9</v>
      </c>
      <c r="C50" s="7">
        <v>20.2</v>
      </c>
      <c r="D50" s="7">
        <v>20.2</v>
      </c>
      <c r="E50" s="59" t="s">
        <v>17</v>
      </c>
      <c r="F50" s="86" t="s">
        <v>27</v>
      </c>
      <c r="G50" s="1" t="s">
        <v>98</v>
      </c>
      <c r="H50" s="70">
        <v>11</v>
      </c>
      <c r="I50" s="70">
        <v>27</v>
      </c>
      <c r="J50" s="70">
        <v>4</v>
      </c>
      <c r="K50" s="70">
        <v>18</v>
      </c>
      <c r="L50" s="70">
        <v>0</v>
      </c>
      <c r="M50" s="70">
        <v>0</v>
      </c>
      <c r="N50" s="70">
        <v>0</v>
      </c>
      <c r="O50" s="70">
        <v>0</v>
      </c>
      <c r="P50" s="70">
        <v>0</v>
      </c>
      <c r="Q50" s="70">
        <v>0</v>
      </c>
      <c r="R50" s="70">
        <v>0</v>
      </c>
      <c r="S50" s="70">
        <v>0</v>
      </c>
      <c r="T50" s="70">
        <f t="shared" si="2"/>
        <v>15</v>
      </c>
      <c r="U50" s="23">
        <v>0</v>
      </c>
      <c r="V50" s="12">
        <f t="shared" si="3"/>
        <v>15</v>
      </c>
    </row>
    <row r="51" spans="1:22" ht="14.25" customHeight="1" x14ac:dyDescent="0.25">
      <c r="A51" s="1">
        <v>46</v>
      </c>
      <c r="B51" s="1" t="s">
        <v>53</v>
      </c>
      <c r="C51" s="7">
        <v>29.7</v>
      </c>
      <c r="D51" s="7">
        <v>29.7</v>
      </c>
      <c r="E51" s="59" t="s">
        <v>16</v>
      </c>
      <c r="F51" s="86" t="s">
        <v>27</v>
      </c>
      <c r="G51" s="1" t="s">
        <v>71</v>
      </c>
      <c r="H51" s="70">
        <v>9</v>
      </c>
      <c r="I51" s="70">
        <v>31</v>
      </c>
      <c r="J51" s="70">
        <v>6</v>
      </c>
      <c r="K51" s="70">
        <v>27</v>
      </c>
      <c r="L51" s="70">
        <v>0</v>
      </c>
      <c r="M51" s="70">
        <v>0</v>
      </c>
      <c r="N51" s="70">
        <v>0</v>
      </c>
      <c r="O51" s="70">
        <v>0</v>
      </c>
      <c r="P51" s="70">
        <v>0</v>
      </c>
      <c r="Q51" s="70">
        <v>0</v>
      </c>
      <c r="R51" s="70">
        <v>0</v>
      </c>
      <c r="S51" s="70">
        <v>0</v>
      </c>
      <c r="T51" s="70">
        <f t="shared" si="2"/>
        <v>15</v>
      </c>
      <c r="U51" s="23">
        <v>0</v>
      </c>
      <c r="V51" s="12">
        <f t="shared" si="3"/>
        <v>15</v>
      </c>
    </row>
    <row r="52" spans="1:22" x14ac:dyDescent="0.25">
      <c r="A52" s="5">
        <v>47</v>
      </c>
      <c r="B52" s="24" t="s">
        <v>68</v>
      </c>
      <c r="C52" s="7">
        <v>12.1</v>
      </c>
      <c r="D52" s="7">
        <v>12.2</v>
      </c>
      <c r="E52" s="65" t="s">
        <v>15</v>
      </c>
      <c r="F52" s="88" t="s">
        <v>25</v>
      </c>
      <c r="G52" s="1" t="s">
        <v>93</v>
      </c>
      <c r="H52" s="70">
        <v>14</v>
      </c>
      <c r="I52" s="70">
        <v>24</v>
      </c>
      <c r="J52" s="70">
        <v>0</v>
      </c>
      <c r="K52" s="70">
        <v>0</v>
      </c>
      <c r="L52" s="70">
        <v>0</v>
      </c>
      <c r="M52" s="70">
        <v>0</v>
      </c>
      <c r="N52" s="70">
        <v>0</v>
      </c>
      <c r="O52" s="70">
        <v>0</v>
      </c>
      <c r="P52" s="70">
        <v>0</v>
      </c>
      <c r="Q52" s="70">
        <v>0</v>
      </c>
      <c r="R52" s="70">
        <v>0</v>
      </c>
      <c r="S52" s="70">
        <v>0</v>
      </c>
      <c r="T52" s="70">
        <f t="shared" si="2"/>
        <v>14</v>
      </c>
      <c r="U52" s="23">
        <v>0</v>
      </c>
      <c r="V52" s="12">
        <f t="shared" si="3"/>
        <v>14</v>
      </c>
    </row>
    <row r="53" spans="1:22" x14ac:dyDescent="0.25">
      <c r="A53" s="1">
        <v>48</v>
      </c>
      <c r="B53" s="1" t="s">
        <v>153</v>
      </c>
      <c r="C53" s="7">
        <v>12.8</v>
      </c>
      <c r="D53" s="7"/>
      <c r="E53" s="59" t="s">
        <v>17</v>
      </c>
      <c r="F53" s="86"/>
      <c r="G53" s="1" t="s">
        <v>99</v>
      </c>
      <c r="H53" s="70">
        <v>0</v>
      </c>
      <c r="I53" s="70">
        <v>0</v>
      </c>
      <c r="J53" s="70">
        <v>14</v>
      </c>
      <c r="K53" s="70">
        <v>24</v>
      </c>
      <c r="L53" s="70">
        <v>0</v>
      </c>
      <c r="M53" s="70">
        <v>0</v>
      </c>
      <c r="N53" s="70">
        <v>0</v>
      </c>
      <c r="O53" s="70">
        <v>0</v>
      </c>
      <c r="P53" s="70">
        <v>0</v>
      </c>
      <c r="Q53" s="70">
        <v>0</v>
      </c>
      <c r="R53" s="70">
        <v>0</v>
      </c>
      <c r="S53" s="70">
        <v>0</v>
      </c>
      <c r="T53" s="70">
        <f t="shared" si="2"/>
        <v>14</v>
      </c>
      <c r="U53" s="23">
        <v>0</v>
      </c>
      <c r="V53" s="12">
        <f t="shared" si="3"/>
        <v>14</v>
      </c>
    </row>
    <row r="54" spans="1:22" x14ac:dyDescent="0.25">
      <c r="A54" s="5">
        <v>49</v>
      </c>
      <c r="B54" s="1" t="s">
        <v>85</v>
      </c>
      <c r="C54" s="7">
        <v>23.5</v>
      </c>
      <c r="D54" s="7">
        <v>23.5</v>
      </c>
      <c r="E54" s="59" t="s">
        <v>17</v>
      </c>
      <c r="F54" s="86" t="s">
        <v>27</v>
      </c>
      <c r="G54" s="1" t="s">
        <v>112</v>
      </c>
      <c r="H54" s="70">
        <v>9</v>
      </c>
      <c r="I54" s="70">
        <v>25</v>
      </c>
      <c r="J54" s="70">
        <v>5</v>
      </c>
      <c r="K54" s="70">
        <v>18</v>
      </c>
      <c r="L54" s="70">
        <v>0</v>
      </c>
      <c r="M54" s="70">
        <v>0</v>
      </c>
      <c r="N54" s="70">
        <v>0</v>
      </c>
      <c r="O54" s="70">
        <v>0</v>
      </c>
      <c r="P54" s="70">
        <v>0</v>
      </c>
      <c r="Q54" s="70">
        <v>0</v>
      </c>
      <c r="R54" s="70">
        <v>0</v>
      </c>
      <c r="S54" s="70">
        <v>0</v>
      </c>
      <c r="T54" s="70">
        <f t="shared" si="2"/>
        <v>14</v>
      </c>
      <c r="U54" s="23">
        <v>0</v>
      </c>
      <c r="V54" s="12">
        <f t="shared" si="3"/>
        <v>14</v>
      </c>
    </row>
    <row r="55" spans="1:22" x14ac:dyDescent="0.25">
      <c r="A55" s="1">
        <v>50</v>
      </c>
      <c r="B55" s="24" t="s">
        <v>113</v>
      </c>
      <c r="C55" s="7">
        <v>21.2</v>
      </c>
      <c r="D55" s="7">
        <v>21.2</v>
      </c>
      <c r="E55" s="59" t="s">
        <v>17</v>
      </c>
      <c r="F55" s="86" t="s">
        <v>27</v>
      </c>
      <c r="G55" s="4" t="s">
        <v>111</v>
      </c>
      <c r="H55" s="70">
        <v>5</v>
      </c>
      <c r="I55" s="70">
        <v>17</v>
      </c>
      <c r="J55" s="70">
        <v>8</v>
      </c>
      <c r="K55" s="70">
        <v>20</v>
      </c>
      <c r="L55" s="70">
        <v>0</v>
      </c>
      <c r="M55" s="70">
        <v>0</v>
      </c>
      <c r="N55" s="70">
        <v>0</v>
      </c>
      <c r="O55" s="70">
        <v>0</v>
      </c>
      <c r="P55" s="70">
        <v>0</v>
      </c>
      <c r="Q55" s="70">
        <v>0</v>
      </c>
      <c r="R55" s="70">
        <v>0</v>
      </c>
      <c r="S55" s="70">
        <v>0</v>
      </c>
      <c r="T55" s="70">
        <f t="shared" si="2"/>
        <v>13</v>
      </c>
      <c r="U55" s="23">
        <v>0</v>
      </c>
      <c r="V55" s="12">
        <f t="shared" si="3"/>
        <v>13</v>
      </c>
    </row>
    <row r="56" spans="1:22" x14ac:dyDescent="0.25">
      <c r="A56" s="5">
        <v>51</v>
      </c>
      <c r="B56" s="1" t="s">
        <v>78</v>
      </c>
      <c r="C56" s="7">
        <v>36</v>
      </c>
      <c r="D56" s="7">
        <v>36</v>
      </c>
      <c r="E56" s="65" t="s">
        <v>16</v>
      </c>
      <c r="F56" s="88" t="s">
        <v>25</v>
      </c>
      <c r="G56" s="1" t="s">
        <v>4</v>
      </c>
      <c r="H56" s="70">
        <v>10</v>
      </c>
      <c r="I56" s="70">
        <v>34</v>
      </c>
      <c r="J56" s="70">
        <v>3</v>
      </c>
      <c r="K56" s="70">
        <v>23</v>
      </c>
      <c r="L56" s="70">
        <v>0</v>
      </c>
      <c r="M56" s="70">
        <v>0</v>
      </c>
      <c r="N56" s="70">
        <v>0</v>
      </c>
      <c r="O56" s="70">
        <v>0</v>
      </c>
      <c r="P56" s="70">
        <v>0</v>
      </c>
      <c r="Q56" s="70">
        <v>0</v>
      </c>
      <c r="R56" s="70">
        <v>0</v>
      </c>
      <c r="S56" s="70">
        <v>0</v>
      </c>
      <c r="T56" s="70">
        <f t="shared" si="2"/>
        <v>13</v>
      </c>
      <c r="U56" s="23">
        <v>0</v>
      </c>
      <c r="V56" s="12">
        <f t="shared" si="3"/>
        <v>13</v>
      </c>
    </row>
    <row r="57" spans="1:22" x14ac:dyDescent="0.25">
      <c r="A57" s="1">
        <v>52</v>
      </c>
      <c r="B57" s="1" t="s">
        <v>80</v>
      </c>
      <c r="C57" s="64">
        <v>23.1</v>
      </c>
      <c r="D57" s="64">
        <v>23.1</v>
      </c>
      <c r="E57" s="59" t="s">
        <v>17</v>
      </c>
      <c r="F57" s="86" t="s">
        <v>25</v>
      </c>
      <c r="G57" s="1" t="s">
        <v>6</v>
      </c>
      <c r="H57" s="70">
        <v>12</v>
      </c>
      <c r="I57" s="70">
        <v>29</v>
      </c>
      <c r="J57" s="70">
        <v>0</v>
      </c>
      <c r="K57" s="70">
        <v>0</v>
      </c>
      <c r="L57" s="70">
        <v>0</v>
      </c>
      <c r="M57" s="70">
        <v>0</v>
      </c>
      <c r="N57" s="70">
        <v>0</v>
      </c>
      <c r="O57" s="70">
        <v>0</v>
      </c>
      <c r="P57" s="70">
        <v>0</v>
      </c>
      <c r="Q57" s="70">
        <v>0</v>
      </c>
      <c r="R57" s="70">
        <v>0</v>
      </c>
      <c r="S57" s="70">
        <v>0</v>
      </c>
      <c r="T57" s="70">
        <f t="shared" si="2"/>
        <v>12</v>
      </c>
      <c r="U57" s="23">
        <v>0</v>
      </c>
      <c r="V57" s="12">
        <f t="shared" si="3"/>
        <v>12</v>
      </c>
    </row>
    <row r="58" spans="1:22" x14ac:dyDescent="0.25">
      <c r="A58" s="5">
        <v>53</v>
      </c>
      <c r="B58" s="1" t="s">
        <v>126</v>
      </c>
      <c r="C58" s="7">
        <v>16.899999999999999</v>
      </c>
      <c r="D58" s="7">
        <v>17</v>
      </c>
      <c r="E58" s="59" t="s">
        <v>17</v>
      </c>
      <c r="F58" s="86" t="s">
        <v>27</v>
      </c>
      <c r="G58" s="1" t="s">
        <v>120</v>
      </c>
      <c r="H58" s="70">
        <v>12</v>
      </c>
      <c r="I58" s="70">
        <v>23</v>
      </c>
      <c r="J58" s="70">
        <v>0</v>
      </c>
      <c r="K58" s="70">
        <v>0</v>
      </c>
      <c r="L58" s="70">
        <v>0</v>
      </c>
      <c r="M58" s="70">
        <v>0</v>
      </c>
      <c r="N58" s="70">
        <v>0</v>
      </c>
      <c r="O58" s="70">
        <v>0</v>
      </c>
      <c r="P58" s="70">
        <v>0</v>
      </c>
      <c r="Q58" s="70">
        <v>0</v>
      </c>
      <c r="R58" s="70">
        <v>0</v>
      </c>
      <c r="S58" s="70">
        <v>0</v>
      </c>
      <c r="T58" s="70">
        <f t="shared" si="2"/>
        <v>12</v>
      </c>
      <c r="U58" s="23">
        <v>0</v>
      </c>
      <c r="V58" s="12">
        <f t="shared" si="3"/>
        <v>12</v>
      </c>
    </row>
    <row r="59" spans="1:22" x14ac:dyDescent="0.25">
      <c r="A59" s="1">
        <v>54</v>
      </c>
      <c r="B59" s="1" t="s">
        <v>139</v>
      </c>
      <c r="C59" s="7">
        <v>24.4</v>
      </c>
      <c r="D59" s="7">
        <v>24.4</v>
      </c>
      <c r="E59" s="33" t="s">
        <v>17</v>
      </c>
      <c r="F59" s="86" t="s">
        <v>28</v>
      </c>
      <c r="G59" s="1"/>
      <c r="H59" s="70">
        <v>11</v>
      </c>
      <c r="I59" s="70">
        <v>31</v>
      </c>
      <c r="J59" s="70">
        <v>0</v>
      </c>
      <c r="K59" s="70">
        <v>0</v>
      </c>
      <c r="L59" s="70">
        <v>0</v>
      </c>
      <c r="M59" s="70">
        <v>0</v>
      </c>
      <c r="N59" s="70">
        <v>0</v>
      </c>
      <c r="O59" s="70">
        <v>0</v>
      </c>
      <c r="P59" s="70">
        <v>0</v>
      </c>
      <c r="Q59" s="70">
        <v>0</v>
      </c>
      <c r="R59" s="70">
        <v>0</v>
      </c>
      <c r="S59" s="70">
        <v>0</v>
      </c>
      <c r="T59" s="70">
        <f t="shared" si="2"/>
        <v>11</v>
      </c>
      <c r="U59" s="23">
        <v>0</v>
      </c>
      <c r="V59" s="12">
        <f t="shared" si="3"/>
        <v>11</v>
      </c>
    </row>
    <row r="60" spans="1:22" x14ac:dyDescent="0.25">
      <c r="A60" s="5">
        <v>55</v>
      </c>
      <c r="B60" s="1" t="s">
        <v>5</v>
      </c>
      <c r="C60" s="7">
        <v>26</v>
      </c>
      <c r="D60" s="7">
        <v>26</v>
      </c>
      <c r="E60" s="59" t="s">
        <v>16</v>
      </c>
      <c r="F60" s="86" t="s">
        <v>25</v>
      </c>
      <c r="G60" s="1" t="s">
        <v>6</v>
      </c>
      <c r="H60" s="70">
        <v>7</v>
      </c>
      <c r="I60" s="70">
        <v>27</v>
      </c>
      <c r="J60" s="70">
        <v>4</v>
      </c>
      <c r="K60" s="70">
        <v>20</v>
      </c>
      <c r="L60" s="70">
        <v>0</v>
      </c>
      <c r="M60" s="70">
        <v>0</v>
      </c>
      <c r="N60" s="70">
        <v>0</v>
      </c>
      <c r="O60" s="70">
        <v>0</v>
      </c>
      <c r="P60" s="70">
        <v>0</v>
      </c>
      <c r="Q60" s="70">
        <v>0</v>
      </c>
      <c r="R60" s="70">
        <v>0</v>
      </c>
      <c r="S60" s="70">
        <v>0</v>
      </c>
      <c r="T60" s="70">
        <f t="shared" si="2"/>
        <v>11</v>
      </c>
      <c r="U60" s="23">
        <v>0</v>
      </c>
      <c r="V60" s="12">
        <f t="shared" si="3"/>
        <v>11</v>
      </c>
    </row>
    <row r="61" spans="1:22" x14ac:dyDescent="0.25">
      <c r="A61" s="1">
        <v>56</v>
      </c>
      <c r="B61" s="1" t="s">
        <v>110</v>
      </c>
      <c r="C61" s="64">
        <v>18.399999999999999</v>
      </c>
      <c r="D61" s="64">
        <v>18.5</v>
      </c>
      <c r="E61" s="59" t="s">
        <v>17</v>
      </c>
      <c r="F61" s="86" t="s">
        <v>27</v>
      </c>
      <c r="G61" s="1" t="s">
        <v>111</v>
      </c>
      <c r="H61" s="70">
        <v>10</v>
      </c>
      <c r="I61" s="70">
        <v>23</v>
      </c>
      <c r="J61" s="70">
        <v>0</v>
      </c>
      <c r="K61" s="70">
        <v>0</v>
      </c>
      <c r="L61" s="70">
        <v>0</v>
      </c>
      <c r="M61" s="70">
        <v>0</v>
      </c>
      <c r="N61" s="70">
        <v>0</v>
      </c>
      <c r="O61" s="70">
        <v>0</v>
      </c>
      <c r="P61" s="70">
        <v>0</v>
      </c>
      <c r="Q61" s="70">
        <v>0</v>
      </c>
      <c r="R61" s="70">
        <v>0</v>
      </c>
      <c r="S61" s="70">
        <v>0</v>
      </c>
      <c r="T61" s="70">
        <f t="shared" si="2"/>
        <v>10</v>
      </c>
      <c r="U61" s="23">
        <v>0</v>
      </c>
      <c r="V61" s="12">
        <f t="shared" si="3"/>
        <v>10</v>
      </c>
    </row>
    <row r="62" spans="1:22" x14ac:dyDescent="0.25">
      <c r="A62" s="5">
        <v>57</v>
      </c>
      <c r="B62" s="1" t="s">
        <v>115</v>
      </c>
      <c r="C62" s="7">
        <v>15.5</v>
      </c>
      <c r="D62" s="7">
        <v>15.6</v>
      </c>
      <c r="E62" s="33" t="s">
        <v>17</v>
      </c>
      <c r="F62" s="86" t="s">
        <v>25</v>
      </c>
      <c r="G62" s="1" t="s">
        <v>116</v>
      </c>
      <c r="H62" s="70">
        <v>10</v>
      </c>
      <c r="I62" s="70">
        <v>24</v>
      </c>
      <c r="J62" s="70">
        <v>0</v>
      </c>
      <c r="K62" s="70">
        <v>0</v>
      </c>
      <c r="L62" s="70">
        <v>0</v>
      </c>
      <c r="M62" s="70">
        <v>0</v>
      </c>
      <c r="N62" s="70">
        <v>0</v>
      </c>
      <c r="O62" s="70">
        <v>0</v>
      </c>
      <c r="P62" s="70">
        <v>0</v>
      </c>
      <c r="Q62" s="70">
        <v>0</v>
      </c>
      <c r="R62" s="70">
        <v>0</v>
      </c>
      <c r="S62" s="70">
        <v>0</v>
      </c>
      <c r="T62" s="70">
        <f t="shared" si="2"/>
        <v>10</v>
      </c>
      <c r="U62" s="23">
        <v>0</v>
      </c>
      <c r="V62" s="12">
        <f t="shared" si="3"/>
        <v>10</v>
      </c>
    </row>
    <row r="63" spans="1:22" x14ac:dyDescent="0.25">
      <c r="A63" s="1">
        <v>58</v>
      </c>
      <c r="B63" s="24" t="s">
        <v>90</v>
      </c>
      <c r="C63" s="7">
        <v>28</v>
      </c>
      <c r="D63" s="7">
        <v>28</v>
      </c>
      <c r="E63" s="59" t="s">
        <v>16</v>
      </c>
      <c r="F63" s="86" t="s">
        <v>25</v>
      </c>
      <c r="G63" s="1" t="s">
        <v>71</v>
      </c>
      <c r="H63" s="70">
        <v>6</v>
      </c>
      <c r="I63" s="70">
        <v>28</v>
      </c>
      <c r="J63" s="70">
        <v>4</v>
      </c>
      <c r="K63" s="70">
        <v>24</v>
      </c>
      <c r="L63" s="70">
        <v>0</v>
      </c>
      <c r="M63" s="70">
        <v>0</v>
      </c>
      <c r="N63" s="70">
        <v>0</v>
      </c>
      <c r="O63" s="70">
        <v>0</v>
      </c>
      <c r="P63" s="70">
        <v>0</v>
      </c>
      <c r="Q63" s="70">
        <v>0</v>
      </c>
      <c r="R63" s="70">
        <v>0</v>
      </c>
      <c r="S63" s="70">
        <v>0</v>
      </c>
      <c r="T63" s="70">
        <f t="shared" si="2"/>
        <v>10</v>
      </c>
      <c r="U63" s="23">
        <v>0</v>
      </c>
      <c r="V63" s="12">
        <f t="shared" si="3"/>
        <v>10</v>
      </c>
    </row>
    <row r="64" spans="1:22" x14ac:dyDescent="0.25">
      <c r="A64" s="5">
        <v>59</v>
      </c>
      <c r="B64" s="1" t="s">
        <v>7</v>
      </c>
      <c r="C64" s="7">
        <v>26.7</v>
      </c>
      <c r="D64" s="7">
        <v>26.7</v>
      </c>
      <c r="E64" s="59" t="s">
        <v>16</v>
      </c>
      <c r="F64" s="86" t="s">
        <v>25</v>
      </c>
      <c r="G64" s="1" t="s">
        <v>2</v>
      </c>
      <c r="H64" s="70">
        <v>6</v>
      </c>
      <c r="I64" s="70">
        <v>27</v>
      </c>
      <c r="J64" s="70">
        <v>4</v>
      </c>
      <c r="K64" s="70">
        <v>27</v>
      </c>
      <c r="L64" s="70">
        <v>0</v>
      </c>
      <c r="M64" s="70">
        <v>0</v>
      </c>
      <c r="N64" s="70">
        <v>0</v>
      </c>
      <c r="O64" s="70">
        <v>0</v>
      </c>
      <c r="P64" s="70">
        <v>0</v>
      </c>
      <c r="Q64" s="70">
        <v>0</v>
      </c>
      <c r="R64" s="70">
        <v>0</v>
      </c>
      <c r="S64" s="70">
        <v>0</v>
      </c>
      <c r="T64" s="70">
        <f t="shared" si="2"/>
        <v>10</v>
      </c>
      <c r="U64" s="23">
        <v>0</v>
      </c>
      <c r="V64" s="12">
        <f t="shared" si="3"/>
        <v>10</v>
      </c>
    </row>
    <row r="65" spans="1:22" x14ac:dyDescent="0.25">
      <c r="A65" s="1">
        <v>60</v>
      </c>
      <c r="B65" s="1" t="s">
        <v>10</v>
      </c>
      <c r="C65" s="7">
        <v>35.4</v>
      </c>
      <c r="D65" s="7">
        <v>35.4</v>
      </c>
      <c r="E65" s="33" t="s">
        <v>16</v>
      </c>
      <c r="F65" s="86" t="s">
        <v>28</v>
      </c>
      <c r="G65" s="1" t="s">
        <v>4</v>
      </c>
      <c r="H65" s="70">
        <v>8</v>
      </c>
      <c r="I65" s="70">
        <v>29</v>
      </c>
      <c r="J65" s="70">
        <v>1</v>
      </c>
      <c r="K65" s="70">
        <v>18</v>
      </c>
      <c r="L65" s="70">
        <v>0</v>
      </c>
      <c r="M65" s="70">
        <v>0</v>
      </c>
      <c r="N65" s="70">
        <v>0</v>
      </c>
      <c r="O65" s="70">
        <v>0</v>
      </c>
      <c r="P65" s="70">
        <v>0</v>
      </c>
      <c r="Q65" s="70">
        <v>0</v>
      </c>
      <c r="R65" s="70">
        <v>0</v>
      </c>
      <c r="S65" s="70">
        <v>0</v>
      </c>
      <c r="T65" s="70">
        <f t="shared" si="2"/>
        <v>9</v>
      </c>
      <c r="U65" s="23">
        <v>0</v>
      </c>
      <c r="V65" s="12">
        <f t="shared" si="3"/>
        <v>9</v>
      </c>
    </row>
    <row r="66" spans="1:22" x14ac:dyDescent="0.25">
      <c r="A66" s="5">
        <v>61</v>
      </c>
      <c r="B66" s="1" t="s">
        <v>105</v>
      </c>
      <c r="C66" s="7">
        <v>36</v>
      </c>
      <c r="D66" s="7">
        <v>36</v>
      </c>
      <c r="E66" s="59" t="s">
        <v>16</v>
      </c>
      <c r="F66" s="86" t="s">
        <v>27</v>
      </c>
      <c r="G66" s="1" t="s">
        <v>66</v>
      </c>
      <c r="H66" s="70">
        <v>8</v>
      </c>
      <c r="I66" s="70">
        <v>33</v>
      </c>
      <c r="J66" s="70">
        <v>0</v>
      </c>
      <c r="K66" s="70">
        <v>0</v>
      </c>
      <c r="L66" s="70">
        <v>0</v>
      </c>
      <c r="M66" s="70">
        <v>0</v>
      </c>
      <c r="N66" s="70">
        <v>0</v>
      </c>
      <c r="O66" s="70">
        <v>0</v>
      </c>
      <c r="P66" s="70">
        <v>0</v>
      </c>
      <c r="Q66" s="70">
        <v>0</v>
      </c>
      <c r="R66" s="70">
        <v>0</v>
      </c>
      <c r="S66" s="70">
        <v>0</v>
      </c>
      <c r="T66" s="70">
        <f t="shared" si="2"/>
        <v>8</v>
      </c>
      <c r="U66" s="23">
        <v>0</v>
      </c>
      <c r="V66" s="12">
        <f t="shared" si="3"/>
        <v>8</v>
      </c>
    </row>
    <row r="67" spans="1:22" x14ac:dyDescent="0.25">
      <c r="A67" s="1">
        <v>62</v>
      </c>
      <c r="B67" s="24" t="s">
        <v>69</v>
      </c>
      <c r="C67" s="7">
        <v>31.4</v>
      </c>
      <c r="D67" s="7">
        <v>31.4</v>
      </c>
      <c r="E67" s="59" t="s">
        <v>16</v>
      </c>
      <c r="F67" s="86" t="s">
        <v>27</v>
      </c>
      <c r="G67" s="4" t="s">
        <v>71</v>
      </c>
      <c r="H67" s="70">
        <v>8</v>
      </c>
      <c r="I67" s="70">
        <v>30</v>
      </c>
      <c r="J67" s="70">
        <v>0</v>
      </c>
      <c r="K67" s="70">
        <v>0</v>
      </c>
      <c r="L67" s="70">
        <v>0</v>
      </c>
      <c r="M67" s="70">
        <v>0</v>
      </c>
      <c r="N67" s="70">
        <v>0</v>
      </c>
      <c r="O67" s="70">
        <v>0</v>
      </c>
      <c r="P67" s="70">
        <v>0</v>
      </c>
      <c r="Q67" s="70">
        <v>0</v>
      </c>
      <c r="R67" s="70">
        <v>0</v>
      </c>
      <c r="S67" s="70">
        <v>0</v>
      </c>
      <c r="T67" s="70">
        <f t="shared" si="2"/>
        <v>8</v>
      </c>
      <c r="U67" s="23">
        <v>0</v>
      </c>
      <c r="V67" s="12">
        <f t="shared" si="3"/>
        <v>8</v>
      </c>
    </row>
    <row r="68" spans="1:22" x14ac:dyDescent="0.25">
      <c r="A68" s="5">
        <v>63</v>
      </c>
      <c r="B68" s="24" t="s">
        <v>46</v>
      </c>
      <c r="C68" s="7">
        <v>28.5</v>
      </c>
      <c r="D68" s="7"/>
      <c r="E68" s="59" t="s">
        <v>16</v>
      </c>
      <c r="F68" s="86"/>
      <c r="G68" s="4" t="s">
        <v>2</v>
      </c>
      <c r="H68" s="70">
        <v>0</v>
      </c>
      <c r="I68" s="70">
        <v>0</v>
      </c>
      <c r="J68" s="70">
        <v>8</v>
      </c>
      <c r="K68" s="70">
        <v>30</v>
      </c>
      <c r="L68" s="70">
        <v>0</v>
      </c>
      <c r="M68" s="70">
        <v>0</v>
      </c>
      <c r="N68" s="70">
        <v>0</v>
      </c>
      <c r="O68" s="70">
        <v>0</v>
      </c>
      <c r="P68" s="70">
        <v>0</v>
      </c>
      <c r="Q68" s="70">
        <v>0</v>
      </c>
      <c r="R68" s="70">
        <v>0</v>
      </c>
      <c r="S68" s="70">
        <v>0</v>
      </c>
      <c r="T68" s="70">
        <f t="shared" si="2"/>
        <v>8</v>
      </c>
      <c r="U68" s="23">
        <v>0</v>
      </c>
      <c r="V68" s="12">
        <f t="shared" si="3"/>
        <v>8</v>
      </c>
    </row>
    <row r="69" spans="1:22" ht="14.25" customHeight="1" x14ac:dyDescent="0.25">
      <c r="A69" s="1">
        <v>64</v>
      </c>
      <c r="B69" s="1" t="s">
        <v>67</v>
      </c>
      <c r="C69" s="7">
        <v>20</v>
      </c>
      <c r="D69" s="7">
        <v>20</v>
      </c>
      <c r="E69" s="33" t="s">
        <v>17</v>
      </c>
      <c r="F69" s="86" t="s">
        <v>25</v>
      </c>
      <c r="G69" s="1" t="s">
        <v>120</v>
      </c>
      <c r="H69" s="70">
        <v>7</v>
      </c>
      <c r="I69" s="70">
        <v>22</v>
      </c>
      <c r="J69" s="70">
        <v>0</v>
      </c>
      <c r="K69" s="70">
        <v>0</v>
      </c>
      <c r="L69" s="70">
        <v>0</v>
      </c>
      <c r="M69" s="70">
        <v>0</v>
      </c>
      <c r="N69" s="70">
        <v>0</v>
      </c>
      <c r="O69" s="70">
        <v>0</v>
      </c>
      <c r="P69" s="70">
        <v>0</v>
      </c>
      <c r="Q69" s="70">
        <v>0</v>
      </c>
      <c r="R69" s="70">
        <v>0</v>
      </c>
      <c r="S69" s="70">
        <v>0</v>
      </c>
      <c r="T69" s="70">
        <f t="shared" si="2"/>
        <v>7</v>
      </c>
      <c r="U69" s="23">
        <v>0</v>
      </c>
      <c r="V69" s="12">
        <f t="shared" si="3"/>
        <v>7</v>
      </c>
    </row>
    <row r="70" spans="1:22" ht="14.25" customHeight="1" x14ac:dyDescent="0.25">
      <c r="A70" s="5">
        <v>65</v>
      </c>
      <c r="B70" s="24" t="s">
        <v>156</v>
      </c>
      <c r="C70" s="7">
        <v>16.3</v>
      </c>
      <c r="D70" s="7"/>
      <c r="E70" s="33" t="s">
        <v>17</v>
      </c>
      <c r="F70" s="86"/>
      <c r="G70" s="1" t="s">
        <v>99</v>
      </c>
      <c r="H70" s="70">
        <v>0</v>
      </c>
      <c r="I70" s="70">
        <v>0</v>
      </c>
      <c r="J70" s="70">
        <v>7</v>
      </c>
      <c r="K70" s="70">
        <v>21</v>
      </c>
      <c r="L70" s="70">
        <v>0</v>
      </c>
      <c r="M70" s="70">
        <v>0</v>
      </c>
      <c r="N70" s="70">
        <v>0</v>
      </c>
      <c r="O70" s="70">
        <v>0</v>
      </c>
      <c r="P70" s="70">
        <v>0</v>
      </c>
      <c r="Q70" s="70">
        <v>0</v>
      </c>
      <c r="R70" s="70">
        <v>0</v>
      </c>
      <c r="S70" s="70">
        <v>0</v>
      </c>
      <c r="T70" s="70">
        <f t="shared" ref="T70:T77" si="4">H70+J70+L70+N70+P70+R70</f>
        <v>7</v>
      </c>
      <c r="U70" s="23">
        <v>0</v>
      </c>
      <c r="V70" s="12">
        <f t="shared" ref="V70:V101" si="5">T70-U70</f>
        <v>7</v>
      </c>
    </row>
    <row r="71" spans="1:22" x14ac:dyDescent="0.25">
      <c r="A71" s="1">
        <v>66</v>
      </c>
      <c r="B71" s="1" t="s">
        <v>151</v>
      </c>
      <c r="C71" s="7">
        <v>12.1</v>
      </c>
      <c r="D71" s="7"/>
      <c r="E71" s="65" t="s">
        <v>15</v>
      </c>
      <c r="F71" s="88"/>
      <c r="G71" s="1" t="s">
        <v>99</v>
      </c>
      <c r="H71" s="70">
        <v>0</v>
      </c>
      <c r="I71" s="70">
        <v>0</v>
      </c>
      <c r="J71" s="70">
        <v>6</v>
      </c>
      <c r="K71" s="70">
        <v>16</v>
      </c>
      <c r="L71" s="70">
        <v>0</v>
      </c>
      <c r="M71" s="70">
        <v>0</v>
      </c>
      <c r="N71" s="70">
        <v>0</v>
      </c>
      <c r="O71" s="70">
        <v>0</v>
      </c>
      <c r="P71" s="70">
        <v>0</v>
      </c>
      <c r="Q71" s="70">
        <v>0</v>
      </c>
      <c r="R71" s="70">
        <v>0</v>
      </c>
      <c r="S71" s="70">
        <v>0</v>
      </c>
      <c r="T71" s="70">
        <f t="shared" si="4"/>
        <v>6</v>
      </c>
      <c r="U71" s="23">
        <v>0</v>
      </c>
      <c r="V71" s="12">
        <f t="shared" si="5"/>
        <v>6</v>
      </c>
    </row>
    <row r="72" spans="1:22" x14ac:dyDescent="0.25">
      <c r="A72" s="5">
        <v>67</v>
      </c>
      <c r="B72" s="1" t="s">
        <v>150</v>
      </c>
      <c r="C72" s="7">
        <v>36</v>
      </c>
      <c r="D72" s="89"/>
      <c r="E72" s="27" t="s">
        <v>16</v>
      </c>
      <c r="F72" s="88" t="s">
        <v>25</v>
      </c>
      <c r="G72" s="1" t="s">
        <v>120</v>
      </c>
      <c r="H72" s="70">
        <v>0</v>
      </c>
      <c r="I72" s="104">
        <v>0</v>
      </c>
      <c r="J72" s="90">
        <v>5</v>
      </c>
      <c r="K72" s="90">
        <v>24</v>
      </c>
      <c r="L72" s="70">
        <v>0</v>
      </c>
      <c r="M72" s="70">
        <v>0</v>
      </c>
      <c r="N72" s="70">
        <v>0</v>
      </c>
      <c r="O72" s="70">
        <v>0</v>
      </c>
      <c r="P72" s="70">
        <v>0</v>
      </c>
      <c r="Q72" s="70">
        <v>0</v>
      </c>
      <c r="R72" s="70">
        <v>0</v>
      </c>
      <c r="S72" s="70">
        <v>0</v>
      </c>
      <c r="T72" s="70">
        <f t="shared" si="4"/>
        <v>5</v>
      </c>
      <c r="U72" s="23">
        <v>0</v>
      </c>
      <c r="V72" s="12">
        <f t="shared" si="5"/>
        <v>5</v>
      </c>
    </row>
    <row r="73" spans="1:22" x14ac:dyDescent="0.25">
      <c r="A73" s="1">
        <v>68</v>
      </c>
      <c r="B73" s="1" t="s">
        <v>94</v>
      </c>
      <c r="C73" s="7">
        <v>54</v>
      </c>
      <c r="D73" s="7">
        <v>54</v>
      </c>
      <c r="E73" s="65" t="s">
        <v>95</v>
      </c>
      <c r="F73" s="88" t="s">
        <v>27</v>
      </c>
      <c r="G73" s="1" t="s">
        <v>71</v>
      </c>
      <c r="H73" s="70">
        <v>4</v>
      </c>
      <c r="I73" s="70">
        <v>25</v>
      </c>
      <c r="J73" s="70">
        <v>1</v>
      </c>
      <c r="K73" s="70">
        <v>16</v>
      </c>
      <c r="L73" s="70">
        <v>0</v>
      </c>
      <c r="M73" s="70">
        <v>0</v>
      </c>
      <c r="N73" s="70">
        <v>0</v>
      </c>
      <c r="O73" s="70">
        <v>0</v>
      </c>
      <c r="P73" s="70">
        <v>0</v>
      </c>
      <c r="Q73" s="70">
        <v>0</v>
      </c>
      <c r="R73" s="70">
        <v>0</v>
      </c>
      <c r="S73" s="70">
        <v>0</v>
      </c>
      <c r="T73" s="70">
        <f t="shared" si="4"/>
        <v>5</v>
      </c>
      <c r="U73" s="23">
        <v>0</v>
      </c>
      <c r="V73" s="12">
        <f t="shared" si="5"/>
        <v>5</v>
      </c>
    </row>
    <row r="74" spans="1:22" x14ac:dyDescent="0.25">
      <c r="A74" s="5">
        <v>69</v>
      </c>
      <c r="B74" s="24" t="s">
        <v>134</v>
      </c>
      <c r="C74" s="7">
        <v>33.5</v>
      </c>
      <c r="D74" s="7">
        <v>33.5</v>
      </c>
      <c r="E74" s="33" t="s">
        <v>16</v>
      </c>
      <c r="F74" s="86" t="s">
        <v>25</v>
      </c>
      <c r="G74" s="1" t="s">
        <v>99</v>
      </c>
      <c r="H74" s="70">
        <v>5</v>
      </c>
      <c r="I74" s="70">
        <v>22</v>
      </c>
      <c r="J74" s="70">
        <v>0</v>
      </c>
      <c r="K74" s="70">
        <v>0</v>
      </c>
      <c r="L74" s="70">
        <v>0</v>
      </c>
      <c r="M74" s="70">
        <v>0</v>
      </c>
      <c r="N74" s="70">
        <v>0</v>
      </c>
      <c r="O74" s="70">
        <v>0</v>
      </c>
      <c r="P74" s="70">
        <v>0</v>
      </c>
      <c r="Q74" s="70">
        <v>0</v>
      </c>
      <c r="R74" s="70">
        <v>0</v>
      </c>
      <c r="S74" s="70">
        <v>0</v>
      </c>
      <c r="T74" s="70">
        <f t="shared" si="4"/>
        <v>5</v>
      </c>
      <c r="U74" s="23">
        <v>0</v>
      </c>
      <c r="V74" s="12">
        <f t="shared" si="5"/>
        <v>5</v>
      </c>
    </row>
    <row r="75" spans="1:22" x14ac:dyDescent="0.25">
      <c r="A75" s="1">
        <v>70</v>
      </c>
      <c r="B75" s="1" t="s">
        <v>47</v>
      </c>
      <c r="C75" s="7">
        <v>34.200000000000003</v>
      </c>
      <c r="D75" s="7">
        <v>34.200000000000003</v>
      </c>
      <c r="E75" s="33" t="s">
        <v>16</v>
      </c>
      <c r="F75" s="86" t="s">
        <v>28</v>
      </c>
      <c r="G75" s="1" t="s">
        <v>6</v>
      </c>
      <c r="H75" s="70">
        <v>4</v>
      </c>
      <c r="I75" s="70">
        <v>26</v>
      </c>
      <c r="J75" s="70">
        <v>0</v>
      </c>
      <c r="K75" s="70">
        <v>0</v>
      </c>
      <c r="L75" s="70">
        <v>0</v>
      </c>
      <c r="M75" s="70">
        <v>0</v>
      </c>
      <c r="N75" s="70">
        <v>0</v>
      </c>
      <c r="O75" s="70">
        <v>0</v>
      </c>
      <c r="P75" s="70">
        <v>0</v>
      </c>
      <c r="Q75" s="70">
        <v>0</v>
      </c>
      <c r="R75" s="70">
        <v>0</v>
      </c>
      <c r="S75" s="70">
        <v>0</v>
      </c>
      <c r="T75" s="70">
        <f t="shared" si="4"/>
        <v>4</v>
      </c>
      <c r="U75" s="23">
        <v>0</v>
      </c>
      <c r="V75" s="12">
        <f t="shared" si="5"/>
        <v>4</v>
      </c>
    </row>
    <row r="76" spans="1:22" x14ac:dyDescent="0.25">
      <c r="A76" s="5">
        <v>71</v>
      </c>
      <c r="B76" s="1" t="s">
        <v>155</v>
      </c>
      <c r="C76" s="7">
        <v>35.5</v>
      </c>
      <c r="D76" s="7"/>
      <c r="E76" s="59" t="s">
        <v>16</v>
      </c>
      <c r="F76" s="86"/>
      <c r="G76" s="1" t="s">
        <v>120</v>
      </c>
      <c r="H76" s="70">
        <v>0</v>
      </c>
      <c r="I76" s="70">
        <v>0</v>
      </c>
      <c r="J76" s="70">
        <v>4</v>
      </c>
      <c r="K76" s="70">
        <v>33</v>
      </c>
      <c r="L76" s="70">
        <v>0</v>
      </c>
      <c r="M76" s="70">
        <v>0</v>
      </c>
      <c r="N76" s="70">
        <v>0</v>
      </c>
      <c r="O76" s="70">
        <v>0</v>
      </c>
      <c r="P76" s="70">
        <v>0</v>
      </c>
      <c r="Q76" s="70">
        <v>0</v>
      </c>
      <c r="R76" s="70">
        <v>0</v>
      </c>
      <c r="S76" s="70">
        <v>0</v>
      </c>
      <c r="T76" s="70">
        <f t="shared" si="4"/>
        <v>4</v>
      </c>
      <c r="U76" s="23">
        <v>0</v>
      </c>
      <c r="V76" s="12">
        <f t="shared" si="5"/>
        <v>4</v>
      </c>
    </row>
    <row r="77" spans="1:22" x14ac:dyDescent="0.25">
      <c r="A77" s="1">
        <v>72</v>
      </c>
      <c r="B77" s="1" t="s">
        <v>81</v>
      </c>
      <c r="C77" s="64">
        <v>36.200000000000003</v>
      </c>
      <c r="D77" s="64">
        <v>36.200000000000003</v>
      </c>
      <c r="E77" s="59" t="s">
        <v>16</v>
      </c>
      <c r="F77" s="86" t="s">
        <v>27</v>
      </c>
      <c r="G77" s="1" t="s">
        <v>112</v>
      </c>
      <c r="H77" s="70">
        <v>2</v>
      </c>
      <c r="I77" s="70">
        <v>15</v>
      </c>
      <c r="J77" s="70">
        <v>1</v>
      </c>
      <c r="K77" s="70">
        <v>17</v>
      </c>
      <c r="L77" s="70">
        <v>0</v>
      </c>
      <c r="M77" s="70">
        <v>0</v>
      </c>
      <c r="N77" s="70">
        <v>0</v>
      </c>
      <c r="O77" s="70">
        <v>0</v>
      </c>
      <c r="P77" s="70">
        <v>0</v>
      </c>
      <c r="Q77" s="70">
        <v>0</v>
      </c>
      <c r="R77" s="70">
        <v>0</v>
      </c>
      <c r="S77" s="70">
        <v>0</v>
      </c>
      <c r="T77" s="70">
        <f t="shared" si="4"/>
        <v>3</v>
      </c>
      <c r="U77" s="23">
        <v>0</v>
      </c>
      <c r="V77" s="12">
        <f t="shared" si="5"/>
        <v>3</v>
      </c>
    </row>
  </sheetData>
  <sortState ref="B5:V77">
    <sortCondition descending="1" ref="V6:V77"/>
  </sortState>
  <mergeCells count="6">
    <mergeCell ref="R4:S4"/>
    <mergeCell ref="H4:I4"/>
    <mergeCell ref="J4:K4"/>
    <mergeCell ref="L4:M4"/>
    <mergeCell ref="N4:O4"/>
    <mergeCell ref="P4:Q4"/>
  </mergeCells>
  <pageMargins left="0.70866141732283472" right="0.70866141732283472" top="0.74803149606299213" bottom="0.74803149606299213" header="0.31496062992125984" footer="0.31496062992125984"/>
  <pageSetup paperSize="9" scale="75" orientation="landscape" horizont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W89"/>
  <sheetViews>
    <sheetView topLeftCell="A67" workbookViewId="0">
      <selection activeCell="Z52" sqref="Z52"/>
    </sheetView>
  </sheetViews>
  <sheetFormatPr defaultRowHeight="15" x14ac:dyDescent="0.25"/>
  <cols>
    <col min="2" max="2" width="6.140625" customWidth="1"/>
    <col min="3" max="3" width="23.140625" customWidth="1"/>
    <col min="4" max="5" width="4.7109375" style="28" customWidth="1"/>
    <col min="6" max="6" width="4.28515625" style="34" customWidth="1"/>
    <col min="7" max="7" width="7.28515625" style="77" customWidth="1"/>
    <col min="8" max="8" width="16.7109375" customWidth="1"/>
    <col min="9" max="17" width="5.7109375" style="66" customWidth="1"/>
    <col min="18" max="18" width="5.42578125" style="66" customWidth="1"/>
    <col min="19" max="21" width="5.7109375" style="66" customWidth="1"/>
    <col min="22" max="23" width="5.7109375" customWidth="1"/>
  </cols>
  <sheetData>
    <row r="3" spans="2:23" ht="14.45" x14ac:dyDescent="0.3">
      <c r="F3" s="29"/>
      <c r="G3" s="76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10"/>
      <c r="W3" s="10"/>
    </row>
    <row r="4" spans="2:23" ht="18" x14ac:dyDescent="0.35">
      <c r="C4" s="3" t="s">
        <v>49</v>
      </c>
      <c r="F4" s="29"/>
      <c r="G4" s="76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10"/>
      <c r="W4" s="10"/>
    </row>
    <row r="5" spans="2:23" ht="18.600000000000001" thickBot="1" x14ac:dyDescent="0.4">
      <c r="C5" s="3"/>
      <c r="F5" s="29"/>
      <c r="G5" s="76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10"/>
      <c r="W5" s="10"/>
    </row>
    <row r="6" spans="2:23" ht="21.6" thickBot="1" x14ac:dyDescent="0.45">
      <c r="C6" s="6" t="s">
        <v>48</v>
      </c>
      <c r="F6" s="29"/>
      <c r="G6" s="76"/>
      <c r="I6" s="114" t="s">
        <v>29</v>
      </c>
      <c r="J6" s="115"/>
      <c r="K6" s="112" t="s">
        <v>33</v>
      </c>
      <c r="L6" s="113"/>
      <c r="M6" s="112" t="s">
        <v>34</v>
      </c>
      <c r="N6" s="113"/>
      <c r="O6" s="112" t="s">
        <v>35</v>
      </c>
      <c r="P6" s="113"/>
      <c r="Q6" s="112" t="s">
        <v>54</v>
      </c>
      <c r="R6" s="113"/>
      <c r="S6" s="112" t="s">
        <v>36</v>
      </c>
      <c r="T6" s="113"/>
      <c r="U6" s="67"/>
      <c r="V6" s="10"/>
      <c r="W6" s="10"/>
    </row>
    <row r="7" spans="2:23" thickBot="1" x14ac:dyDescent="0.35">
      <c r="C7" s="46" t="s">
        <v>12</v>
      </c>
      <c r="D7" s="54" t="s">
        <v>11</v>
      </c>
      <c r="E7" s="54"/>
      <c r="F7" s="47" t="s">
        <v>18</v>
      </c>
      <c r="G7" s="48" t="s">
        <v>24</v>
      </c>
      <c r="H7" s="49" t="s">
        <v>13</v>
      </c>
      <c r="I7" s="72" t="s">
        <v>30</v>
      </c>
      <c r="J7" s="71" t="s">
        <v>31</v>
      </c>
      <c r="K7" s="73" t="s">
        <v>30</v>
      </c>
      <c r="L7" s="73" t="s">
        <v>31</v>
      </c>
      <c r="M7" s="73" t="s">
        <v>30</v>
      </c>
      <c r="N7" s="73" t="s">
        <v>31</v>
      </c>
      <c r="O7" s="73" t="s">
        <v>30</v>
      </c>
      <c r="P7" s="73" t="s">
        <v>31</v>
      </c>
      <c r="Q7" s="73" t="s">
        <v>30</v>
      </c>
      <c r="R7" s="73" t="s">
        <v>31</v>
      </c>
      <c r="S7" s="73" t="s">
        <v>30</v>
      </c>
      <c r="T7" s="73" t="s">
        <v>31</v>
      </c>
      <c r="U7" s="78" t="s">
        <v>20</v>
      </c>
      <c r="V7" s="50" t="s">
        <v>19</v>
      </c>
      <c r="W7" s="51" t="s">
        <v>14</v>
      </c>
    </row>
    <row r="8" spans="2:23" ht="14.45" x14ac:dyDescent="0.3">
      <c r="B8" s="1">
        <v>1</v>
      </c>
      <c r="C8" s="1" t="s">
        <v>82</v>
      </c>
      <c r="D8" s="7">
        <v>11.4</v>
      </c>
      <c r="E8" s="7">
        <v>10.6</v>
      </c>
      <c r="F8" s="59" t="s">
        <v>15</v>
      </c>
      <c r="G8" s="86" t="s">
        <v>25</v>
      </c>
      <c r="H8" s="1" t="s">
        <v>76</v>
      </c>
      <c r="I8" s="101">
        <v>29</v>
      </c>
      <c r="J8" s="101">
        <v>40</v>
      </c>
      <c r="K8" s="101">
        <v>20</v>
      </c>
      <c r="L8" s="101">
        <v>30</v>
      </c>
      <c r="M8" s="101">
        <v>0</v>
      </c>
      <c r="N8" s="101">
        <v>0</v>
      </c>
      <c r="O8" s="101">
        <v>0</v>
      </c>
      <c r="P8" s="101">
        <v>0</v>
      </c>
      <c r="Q8" s="101">
        <v>0</v>
      </c>
      <c r="R8" s="101">
        <v>0</v>
      </c>
      <c r="S8" s="101">
        <v>0</v>
      </c>
      <c r="T8" s="101">
        <v>0</v>
      </c>
      <c r="U8" s="101">
        <f t="shared" ref="U8:U32" si="0">J8+L8+N8+P8+R8+T8</f>
        <v>70</v>
      </c>
      <c r="V8" s="102">
        <v>0</v>
      </c>
      <c r="W8" s="103">
        <f t="shared" ref="W8:W32" si="1">U8-V8</f>
        <v>70</v>
      </c>
    </row>
    <row r="9" spans="2:23" ht="14.45" x14ac:dyDescent="0.3">
      <c r="B9" s="1">
        <v>2</v>
      </c>
      <c r="C9" s="2" t="s">
        <v>86</v>
      </c>
      <c r="D9" s="31">
        <v>10.8</v>
      </c>
      <c r="E9" s="31">
        <v>10.4</v>
      </c>
      <c r="F9" s="60" t="s">
        <v>15</v>
      </c>
      <c r="G9" s="85" t="s">
        <v>27</v>
      </c>
      <c r="H9" s="2" t="s">
        <v>55</v>
      </c>
      <c r="I9" s="70">
        <v>28</v>
      </c>
      <c r="J9" s="70">
        <v>38</v>
      </c>
      <c r="K9" s="70">
        <v>21</v>
      </c>
      <c r="L9" s="70">
        <v>32</v>
      </c>
      <c r="M9" s="70">
        <v>0</v>
      </c>
      <c r="N9" s="70">
        <v>0</v>
      </c>
      <c r="O9" s="70">
        <v>0</v>
      </c>
      <c r="P9" s="70">
        <v>0</v>
      </c>
      <c r="Q9" s="70">
        <v>0</v>
      </c>
      <c r="R9" s="70">
        <v>0</v>
      </c>
      <c r="S9" s="70">
        <v>0</v>
      </c>
      <c r="T9" s="70">
        <v>0</v>
      </c>
      <c r="U9" s="101">
        <f t="shared" si="0"/>
        <v>70</v>
      </c>
      <c r="V9" s="23">
        <v>0</v>
      </c>
      <c r="W9" s="12">
        <f t="shared" si="1"/>
        <v>70</v>
      </c>
    </row>
    <row r="10" spans="2:23" ht="14.45" x14ac:dyDescent="0.3">
      <c r="B10" s="1">
        <v>3</v>
      </c>
      <c r="C10" s="2" t="s">
        <v>131</v>
      </c>
      <c r="D10" s="31">
        <v>6.2</v>
      </c>
      <c r="E10" s="31">
        <v>6.2</v>
      </c>
      <c r="F10" s="32" t="s">
        <v>15</v>
      </c>
      <c r="G10" s="85" t="s">
        <v>26</v>
      </c>
      <c r="H10" s="2" t="s">
        <v>97</v>
      </c>
      <c r="I10" s="70">
        <v>31</v>
      </c>
      <c r="J10" s="70">
        <v>36</v>
      </c>
      <c r="K10" s="70">
        <v>26</v>
      </c>
      <c r="L10" s="70">
        <v>31</v>
      </c>
      <c r="M10" s="70">
        <v>0</v>
      </c>
      <c r="N10" s="70">
        <v>0</v>
      </c>
      <c r="O10" s="70">
        <v>0</v>
      </c>
      <c r="P10" s="70">
        <v>0</v>
      </c>
      <c r="Q10" s="70">
        <v>0</v>
      </c>
      <c r="R10" s="70">
        <v>0</v>
      </c>
      <c r="S10" s="70">
        <v>0</v>
      </c>
      <c r="T10" s="70">
        <v>0</v>
      </c>
      <c r="U10" s="101">
        <f t="shared" si="0"/>
        <v>67</v>
      </c>
      <c r="V10" s="23">
        <v>0</v>
      </c>
      <c r="W10" s="12">
        <f t="shared" si="1"/>
        <v>67</v>
      </c>
    </row>
    <row r="11" spans="2:23" x14ac:dyDescent="0.25">
      <c r="B11" s="1">
        <v>4</v>
      </c>
      <c r="C11" s="15" t="s">
        <v>23</v>
      </c>
      <c r="D11" s="31">
        <v>3.6</v>
      </c>
      <c r="E11" s="31">
        <v>3.6</v>
      </c>
      <c r="F11" s="32" t="s">
        <v>15</v>
      </c>
      <c r="G11" s="85" t="s">
        <v>27</v>
      </c>
      <c r="H11" s="15" t="s">
        <v>128</v>
      </c>
      <c r="I11" s="70">
        <v>34</v>
      </c>
      <c r="J11" s="70">
        <v>36</v>
      </c>
      <c r="K11" s="70">
        <v>24</v>
      </c>
      <c r="L11" s="70">
        <v>27</v>
      </c>
      <c r="M11" s="70">
        <v>0</v>
      </c>
      <c r="N11" s="70">
        <v>0</v>
      </c>
      <c r="O11" s="70">
        <v>0</v>
      </c>
      <c r="P11" s="70">
        <v>0</v>
      </c>
      <c r="Q11" s="70">
        <v>0</v>
      </c>
      <c r="R11" s="70">
        <v>0</v>
      </c>
      <c r="S11" s="70">
        <v>0</v>
      </c>
      <c r="T11" s="70">
        <v>0</v>
      </c>
      <c r="U11" s="101">
        <f t="shared" si="0"/>
        <v>63</v>
      </c>
      <c r="V11" s="23">
        <v>0</v>
      </c>
      <c r="W11" s="12">
        <f t="shared" si="1"/>
        <v>63</v>
      </c>
    </row>
    <row r="12" spans="2:23" ht="14.45" x14ac:dyDescent="0.3">
      <c r="B12" s="1">
        <v>5</v>
      </c>
      <c r="C12" s="2" t="s">
        <v>104</v>
      </c>
      <c r="D12" s="31">
        <v>4.3</v>
      </c>
      <c r="E12" s="31">
        <v>4.4000000000000004</v>
      </c>
      <c r="F12" s="63" t="s">
        <v>15</v>
      </c>
      <c r="G12" s="87" t="s">
        <v>26</v>
      </c>
      <c r="H12" s="2" t="s">
        <v>101</v>
      </c>
      <c r="I12" s="70">
        <v>26</v>
      </c>
      <c r="J12" s="70">
        <v>29</v>
      </c>
      <c r="K12" s="70">
        <v>30</v>
      </c>
      <c r="L12" s="70">
        <v>34</v>
      </c>
      <c r="M12" s="70">
        <v>0</v>
      </c>
      <c r="N12" s="70">
        <v>0</v>
      </c>
      <c r="O12" s="70">
        <v>0</v>
      </c>
      <c r="P12" s="70">
        <v>0</v>
      </c>
      <c r="Q12" s="70">
        <v>0</v>
      </c>
      <c r="R12" s="70">
        <v>0</v>
      </c>
      <c r="S12" s="70">
        <v>0</v>
      </c>
      <c r="T12" s="70">
        <v>0</v>
      </c>
      <c r="U12" s="101">
        <f t="shared" si="0"/>
        <v>63</v>
      </c>
      <c r="V12" s="23">
        <v>0</v>
      </c>
      <c r="W12" s="12">
        <f t="shared" si="1"/>
        <v>63</v>
      </c>
    </row>
    <row r="13" spans="2:23" ht="14.45" x14ac:dyDescent="0.3">
      <c r="B13" s="1">
        <v>6</v>
      </c>
      <c r="C13" s="2" t="s">
        <v>127</v>
      </c>
      <c r="D13" s="31">
        <v>11.6</v>
      </c>
      <c r="E13" s="31">
        <v>11.6</v>
      </c>
      <c r="F13" s="60" t="s">
        <v>15</v>
      </c>
      <c r="G13" s="85" t="s">
        <v>27</v>
      </c>
      <c r="H13" s="2" t="s">
        <v>128</v>
      </c>
      <c r="I13" s="70">
        <v>23</v>
      </c>
      <c r="J13" s="70">
        <v>33</v>
      </c>
      <c r="K13" s="70">
        <v>18</v>
      </c>
      <c r="L13" s="70">
        <v>30</v>
      </c>
      <c r="M13" s="70">
        <v>0</v>
      </c>
      <c r="N13" s="70">
        <v>0</v>
      </c>
      <c r="O13" s="70">
        <v>0</v>
      </c>
      <c r="P13" s="70">
        <v>0</v>
      </c>
      <c r="Q13" s="70">
        <v>0</v>
      </c>
      <c r="R13" s="70">
        <v>0</v>
      </c>
      <c r="S13" s="70">
        <v>0</v>
      </c>
      <c r="T13" s="70">
        <v>0</v>
      </c>
      <c r="U13" s="101">
        <f t="shared" si="0"/>
        <v>63</v>
      </c>
      <c r="V13" s="23">
        <v>0</v>
      </c>
      <c r="W13" s="12">
        <f t="shared" si="1"/>
        <v>63</v>
      </c>
    </row>
    <row r="14" spans="2:23" x14ac:dyDescent="0.25">
      <c r="B14" s="1">
        <v>7</v>
      </c>
      <c r="C14" s="1" t="s">
        <v>96</v>
      </c>
      <c r="D14" s="7">
        <v>-1.8</v>
      </c>
      <c r="E14" s="7">
        <v>-1.7</v>
      </c>
      <c r="F14" s="33" t="s">
        <v>15</v>
      </c>
      <c r="G14" s="86" t="s">
        <v>27</v>
      </c>
      <c r="H14" s="1" t="s">
        <v>97</v>
      </c>
      <c r="I14" s="70">
        <v>33</v>
      </c>
      <c r="J14" s="70">
        <v>29</v>
      </c>
      <c r="K14" s="70">
        <v>33</v>
      </c>
      <c r="L14" s="70">
        <v>31</v>
      </c>
      <c r="M14" s="70">
        <v>0</v>
      </c>
      <c r="N14" s="70">
        <v>0</v>
      </c>
      <c r="O14" s="70">
        <v>0</v>
      </c>
      <c r="P14" s="70">
        <v>0</v>
      </c>
      <c r="Q14" s="70">
        <v>0</v>
      </c>
      <c r="R14" s="70">
        <v>0</v>
      </c>
      <c r="S14" s="70">
        <v>0</v>
      </c>
      <c r="T14" s="70">
        <v>0</v>
      </c>
      <c r="U14" s="101">
        <f t="shared" si="0"/>
        <v>60</v>
      </c>
      <c r="V14" s="23">
        <v>0</v>
      </c>
      <c r="W14" s="12">
        <f t="shared" si="1"/>
        <v>60</v>
      </c>
    </row>
    <row r="15" spans="2:23" x14ac:dyDescent="0.25">
      <c r="B15" s="1">
        <v>8</v>
      </c>
      <c r="C15" s="25" t="s">
        <v>58</v>
      </c>
      <c r="D15" s="31">
        <v>8.6</v>
      </c>
      <c r="E15" s="31">
        <v>8.6999999999999993</v>
      </c>
      <c r="F15" s="32" t="s">
        <v>15</v>
      </c>
      <c r="G15" s="85" t="s">
        <v>27</v>
      </c>
      <c r="H15" s="2" t="s">
        <v>55</v>
      </c>
      <c r="I15" s="70">
        <v>26</v>
      </c>
      <c r="J15" s="70">
        <v>33</v>
      </c>
      <c r="K15" s="70">
        <v>18</v>
      </c>
      <c r="L15" s="70">
        <v>26</v>
      </c>
      <c r="M15" s="70">
        <v>0</v>
      </c>
      <c r="N15" s="70">
        <v>0</v>
      </c>
      <c r="O15" s="70">
        <v>0</v>
      </c>
      <c r="P15" s="70">
        <v>0</v>
      </c>
      <c r="Q15" s="70">
        <v>0</v>
      </c>
      <c r="R15" s="70">
        <v>0</v>
      </c>
      <c r="S15" s="70">
        <v>0</v>
      </c>
      <c r="T15" s="70">
        <v>0</v>
      </c>
      <c r="U15" s="101">
        <f t="shared" si="0"/>
        <v>59</v>
      </c>
      <c r="V15" s="23">
        <v>0</v>
      </c>
      <c r="W15" s="12">
        <f t="shared" si="1"/>
        <v>59</v>
      </c>
    </row>
    <row r="16" spans="2:23" x14ac:dyDescent="0.25">
      <c r="B16" s="1">
        <v>9</v>
      </c>
      <c r="C16" s="2" t="s">
        <v>83</v>
      </c>
      <c r="D16" s="31">
        <v>7.6</v>
      </c>
      <c r="E16" s="31">
        <v>7.7</v>
      </c>
      <c r="F16" s="60" t="s">
        <v>15</v>
      </c>
      <c r="G16" s="85" t="s">
        <v>27</v>
      </c>
      <c r="H16" s="2" t="s">
        <v>76</v>
      </c>
      <c r="I16" s="70">
        <v>23</v>
      </c>
      <c r="J16" s="70">
        <v>28</v>
      </c>
      <c r="K16" s="70">
        <v>23</v>
      </c>
      <c r="L16" s="70">
        <v>30</v>
      </c>
      <c r="M16" s="70">
        <v>0</v>
      </c>
      <c r="N16" s="70">
        <v>0</v>
      </c>
      <c r="O16" s="70">
        <v>0</v>
      </c>
      <c r="P16" s="70">
        <v>0</v>
      </c>
      <c r="Q16" s="70">
        <v>0</v>
      </c>
      <c r="R16" s="70">
        <v>0</v>
      </c>
      <c r="S16" s="70">
        <v>0</v>
      </c>
      <c r="T16" s="70">
        <v>0</v>
      </c>
      <c r="U16" s="101">
        <f t="shared" si="0"/>
        <v>58</v>
      </c>
      <c r="V16" s="23">
        <v>0</v>
      </c>
      <c r="W16" s="12">
        <f t="shared" si="1"/>
        <v>58</v>
      </c>
    </row>
    <row r="17" spans="2:23" x14ac:dyDescent="0.25">
      <c r="B17" s="1">
        <v>10</v>
      </c>
      <c r="C17" s="2" t="s">
        <v>100</v>
      </c>
      <c r="D17" s="31">
        <v>9.9</v>
      </c>
      <c r="E17" s="31">
        <v>10</v>
      </c>
      <c r="F17" s="60" t="s">
        <v>15</v>
      </c>
      <c r="G17" s="85" t="s">
        <v>25</v>
      </c>
      <c r="H17" s="2" t="s">
        <v>101</v>
      </c>
      <c r="I17" s="70">
        <v>22</v>
      </c>
      <c r="J17" s="70">
        <v>30</v>
      </c>
      <c r="K17" s="70">
        <v>17</v>
      </c>
      <c r="L17" s="70">
        <v>28</v>
      </c>
      <c r="M17" s="70">
        <v>0</v>
      </c>
      <c r="N17" s="70">
        <v>0</v>
      </c>
      <c r="O17" s="70">
        <v>0</v>
      </c>
      <c r="P17" s="70">
        <v>0</v>
      </c>
      <c r="Q17" s="70">
        <v>0</v>
      </c>
      <c r="R17" s="70">
        <v>0</v>
      </c>
      <c r="S17" s="70">
        <v>0</v>
      </c>
      <c r="T17" s="70">
        <v>0</v>
      </c>
      <c r="U17" s="101">
        <f t="shared" si="0"/>
        <v>58</v>
      </c>
      <c r="V17" s="23">
        <v>0</v>
      </c>
      <c r="W17" s="12">
        <f t="shared" si="1"/>
        <v>58</v>
      </c>
    </row>
    <row r="18" spans="2:23" ht="14.45" x14ac:dyDescent="0.3">
      <c r="B18" s="1">
        <v>11</v>
      </c>
      <c r="C18" s="25" t="s">
        <v>70</v>
      </c>
      <c r="D18" s="31">
        <v>11.7</v>
      </c>
      <c r="E18" s="31">
        <v>11.8</v>
      </c>
      <c r="F18" s="60" t="s">
        <v>15</v>
      </c>
      <c r="G18" s="85" t="s">
        <v>25</v>
      </c>
      <c r="H18" s="2" t="s">
        <v>99</v>
      </c>
      <c r="I18" s="70">
        <v>21</v>
      </c>
      <c r="J18" s="70">
        <v>31</v>
      </c>
      <c r="K18" s="70">
        <v>14</v>
      </c>
      <c r="L18" s="70">
        <v>27</v>
      </c>
      <c r="M18" s="70">
        <v>0</v>
      </c>
      <c r="N18" s="70">
        <v>0</v>
      </c>
      <c r="O18" s="70">
        <v>0</v>
      </c>
      <c r="P18" s="70">
        <v>0</v>
      </c>
      <c r="Q18" s="70">
        <v>0</v>
      </c>
      <c r="R18" s="70">
        <v>0</v>
      </c>
      <c r="S18" s="70">
        <v>0</v>
      </c>
      <c r="T18" s="70">
        <v>0</v>
      </c>
      <c r="U18" s="101">
        <f t="shared" si="0"/>
        <v>58</v>
      </c>
      <c r="V18" s="23">
        <v>0</v>
      </c>
      <c r="W18" s="12">
        <f t="shared" si="1"/>
        <v>58</v>
      </c>
    </row>
    <row r="19" spans="2:23" ht="14.45" x14ac:dyDescent="0.3">
      <c r="B19" s="1">
        <v>12</v>
      </c>
      <c r="C19" s="2" t="s">
        <v>88</v>
      </c>
      <c r="D19" s="31">
        <v>10.3</v>
      </c>
      <c r="E19" s="31">
        <v>10.4</v>
      </c>
      <c r="F19" s="60" t="s">
        <v>15</v>
      </c>
      <c r="G19" s="85" t="s">
        <v>27</v>
      </c>
      <c r="H19" s="2" t="s">
        <v>103</v>
      </c>
      <c r="I19" s="70">
        <v>17</v>
      </c>
      <c r="J19" s="70">
        <v>25</v>
      </c>
      <c r="K19" s="70">
        <v>17</v>
      </c>
      <c r="L19" s="70">
        <v>28</v>
      </c>
      <c r="M19" s="70">
        <v>0</v>
      </c>
      <c r="N19" s="70">
        <v>0</v>
      </c>
      <c r="O19" s="70">
        <v>0</v>
      </c>
      <c r="P19" s="70">
        <v>0</v>
      </c>
      <c r="Q19" s="70">
        <v>0</v>
      </c>
      <c r="R19" s="70">
        <v>0</v>
      </c>
      <c r="S19" s="70">
        <v>0</v>
      </c>
      <c r="T19" s="70">
        <v>0</v>
      </c>
      <c r="U19" s="101">
        <f t="shared" si="0"/>
        <v>53</v>
      </c>
      <c r="V19" s="23">
        <v>0</v>
      </c>
      <c r="W19" s="12">
        <f t="shared" si="1"/>
        <v>53</v>
      </c>
    </row>
    <row r="20" spans="2:23" x14ac:dyDescent="0.25">
      <c r="B20" s="1">
        <v>13</v>
      </c>
      <c r="C20" s="1" t="s">
        <v>114</v>
      </c>
      <c r="D20" s="7">
        <v>12.1</v>
      </c>
      <c r="E20" s="31">
        <v>12.2</v>
      </c>
      <c r="F20" s="32" t="s">
        <v>15</v>
      </c>
      <c r="G20" s="85" t="s">
        <v>25</v>
      </c>
      <c r="H20" s="1" t="s">
        <v>93</v>
      </c>
      <c r="I20" s="70">
        <v>19</v>
      </c>
      <c r="J20" s="70">
        <v>29</v>
      </c>
      <c r="K20" s="70">
        <v>14</v>
      </c>
      <c r="L20" s="70">
        <v>24</v>
      </c>
      <c r="M20" s="70">
        <v>0</v>
      </c>
      <c r="N20" s="70">
        <v>0</v>
      </c>
      <c r="O20" s="70">
        <v>0</v>
      </c>
      <c r="P20" s="70">
        <v>0</v>
      </c>
      <c r="Q20" s="70">
        <v>0</v>
      </c>
      <c r="R20" s="70">
        <v>0</v>
      </c>
      <c r="S20" s="70">
        <v>0</v>
      </c>
      <c r="T20" s="70">
        <v>0</v>
      </c>
      <c r="U20" s="101">
        <f t="shared" si="0"/>
        <v>53</v>
      </c>
      <c r="V20" s="23">
        <v>0</v>
      </c>
      <c r="W20" s="12">
        <f t="shared" si="1"/>
        <v>53</v>
      </c>
    </row>
    <row r="21" spans="2:23" x14ac:dyDescent="0.25">
      <c r="B21" s="1">
        <v>14</v>
      </c>
      <c r="C21" s="24" t="s">
        <v>56</v>
      </c>
      <c r="D21" s="7">
        <v>9.1999999999999993</v>
      </c>
      <c r="E21" s="31">
        <v>9.3000000000000007</v>
      </c>
      <c r="F21" s="32" t="s">
        <v>15</v>
      </c>
      <c r="G21" s="85" t="s">
        <v>27</v>
      </c>
      <c r="H21" s="4" t="s">
        <v>55</v>
      </c>
      <c r="I21" s="70">
        <v>23</v>
      </c>
      <c r="J21" s="70">
        <v>31</v>
      </c>
      <c r="K21" s="70">
        <v>15</v>
      </c>
      <c r="L21" s="70">
        <v>21</v>
      </c>
      <c r="M21" s="70">
        <v>0</v>
      </c>
      <c r="N21" s="70">
        <v>0</v>
      </c>
      <c r="O21" s="70">
        <v>0</v>
      </c>
      <c r="P21" s="70">
        <v>0</v>
      </c>
      <c r="Q21" s="70">
        <v>0</v>
      </c>
      <c r="R21" s="70">
        <v>0</v>
      </c>
      <c r="S21" s="70">
        <v>0</v>
      </c>
      <c r="T21" s="70">
        <v>0</v>
      </c>
      <c r="U21" s="101">
        <f t="shared" si="0"/>
        <v>52</v>
      </c>
      <c r="V21" s="23">
        <v>0</v>
      </c>
      <c r="W21" s="12">
        <f t="shared" si="1"/>
        <v>52</v>
      </c>
    </row>
    <row r="22" spans="2:23" ht="14.45" x14ac:dyDescent="0.3">
      <c r="B22" s="1">
        <v>15</v>
      </c>
      <c r="C22" s="24" t="s">
        <v>133</v>
      </c>
      <c r="D22" s="7">
        <v>9.3000000000000007</v>
      </c>
      <c r="E22" s="31">
        <v>9.4</v>
      </c>
      <c r="F22" s="60" t="s">
        <v>15</v>
      </c>
      <c r="G22" s="85" t="s">
        <v>25</v>
      </c>
      <c r="H22" s="1" t="s">
        <v>103</v>
      </c>
      <c r="I22" s="70">
        <v>24</v>
      </c>
      <c r="J22" s="70">
        <v>32</v>
      </c>
      <c r="K22" s="70">
        <v>11</v>
      </c>
      <c r="L22" s="70">
        <v>17</v>
      </c>
      <c r="M22" s="70">
        <v>0</v>
      </c>
      <c r="N22" s="70">
        <v>0</v>
      </c>
      <c r="O22" s="70">
        <v>0</v>
      </c>
      <c r="P22" s="70">
        <v>0</v>
      </c>
      <c r="Q22" s="70">
        <v>0</v>
      </c>
      <c r="R22" s="70">
        <v>0</v>
      </c>
      <c r="S22" s="70">
        <v>0</v>
      </c>
      <c r="T22" s="70">
        <v>0</v>
      </c>
      <c r="U22" s="101">
        <f t="shared" si="0"/>
        <v>49</v>
      </c>
      <c r="V22" s="23">
        <v>0</v>
      </c>
      <c r="W22" s="12">
        <f t="shared" si="1"/>
        <v>49</v>
      </c>
    </row>
    <row r="23" spans="2:23" ht="14.45" x14ac:dyDescent="0.3">
      <c r="B23" s="1">
        <v>16</v>
      </c>
      <c r="C23" s="24" t="s">
        <v>119</v>
      </c>
      <c r="D23" s="7">
        <v>7.6</v>
      </c>
      <c r="E23" s="31">
        <v>7.7</v>
      </c>
      <c r="F23" s="60" t="s">
        <v>15</v>
      </c>
      <c r="G23" s="85" t="s">
        <v>27</v>
      </c>
      <c r="H23" s="4" t="s">
        <v>108</v>
      </c>
      <c r="I23" s="70">
        <v>22</v>
      </c>
      <c r="J23" s="70">
        <v>27</v>
      </c>
      <c r="K23" s="70">
        <v>8</v>
      </c>
      <c r="L23" s="70">
        <v>14</v>
      </c>
      <c r="M23" s="70">
        <v>0</v>
      </c>
      <c r="N23" s="70">
        <v>0</v>
      </c>
      <c r="O23" s="70">
        <v>0</v>
      </c>
      <c r="P23" s="70">
        <v>0</v>
      </c>
      <c r="Q23" s="70">
        <v>0</v>
      </c>
      <c r="R23" s="70">
        <v>0</v>
      </c>
      <c r="S23" s="70">
        <v>0</v>
      </c>
      <c r="T23" s="70">
        <v>0</v>
      </c>
      <c r="U23" s="101">
        <f t="shared" si="0"/>
        <v>41</v>
      </c>
      <c r="V23" s="23">
        <v>0</v>
      </c>
      <c r="W23" s="12">
        <f t="shared" si="1"/>
        <v>41</v>
      </c>
    </row>
    <row r="24" spans="2:23" ht="14.45" x14ac:dyDescent="0.3">
      <c r="B24" s="1">
        <v>17</v>
      </c>
      <c r="C24" s="1" t="s">
        <v>124</v>
      </c>
      <c r="D24" s="7">
        <v>8.6</v>
      </c>
      <c r="E24" s="31">
        <v>8.6</v>
      </c>
      <c r="F24" s="60" t="s">
        <v>15</v>
      </c>
      <c r="G24" s="85" t="s">
        <v>27</v>
      </c>
      <c r="H24" s="1" t="s">
        <v>108</v>
      </c>
      <c r="I24" s="70">
        <v>27</v>
      </c>
      <c r="J24" s="70">
        <v>34</v>
      </c>
      <c r="K24" s="70">
        <v>0</v>
      </c>
      <c r="L24" s="70">
        <v>0</v>
      </c>
      <c r="M24" s="70">
        <v>0</v>
      </c>
      <c r="N24" s="70">
        <v>0</v>
      </c>
      <c r="O24" s="70">
        <v>0</v>
      </c>
      <c r="P24" s="70">
        <v>0</v>
      </c>
      <c r="Q24" s="70">
        <v>0</v>
      </c>
      <c r="R24" s="70">
        <v>0</v>
      </c>
      <c r="S24" s="70">
        <v>0</v>
      </c>
      <c r="T24" s="70">
        <v>0</v>
      </c>
      <c r="U24" s="101">
        <f t="shared" si="0"/>
        <v>34</v>
      </c>
      <c r="V24" s="23">
        <v>0</v>
      </c>
      <c r="W24" s="12">
        <f t="shared" si="1"/>
        <v>34</v>
      </c>
    </row>
    <row r="25" spans="2:23" x14ac:dyDescent="0.25">
      <c r="B25" s="1">
        <v>18</v>
      </c>
      <c r="C25" s="1" t="s">
        <v>129</v>
      </c>
      <c r="D25" s="7">
        <v>11.5</v>
      </c>
      <c r="E25" s="31">
        <v>11.5</v>
      </c>
      <c r="F25" s="60" t="s">
        <v>15</v>
      </c>
      <c r="G25" s="85" t="s">
        <v>25</v>
      </c>
      <c r="H25" s="1" t="s">
        <v>93</v>
      </c>
      <c r="I25" s="70">
        <v>22</v>
      </c>
      <c r="J25" s="70">
        <v>33</v>
      </c>
      <c r="K25" s="70">
        <v>0</v>
      </c>
      <c r="L25" s="70">
        <v>0</v>
      </c>
      <c r="M25" s="70">
        <v>0</v>
      </c>
      <c r="N25" s="70">
        <v>0</v>
      </c>
      <c r="O25" s="70">
        <v>0</v>
      </c>
      <c r="P25" s="70">
        <v>0</v>
      </c>
      <c r="Q25" s="70">
        <v>0</v>
      </c>
      <c r="R25" s="70">
        <v>0</v>
      </c>
      <c r="S25" s="70">
        <v>0</v>
      </c>
      <c r="T25" s="70">
        <v>0</v>
      </c>
      <c r="U25" s="101">
        <f t="shared" si="0"/>
        <v>33</v>
      </c>
      <c r="V25" s="23">
        <v>0</v>
      </c>
      <c r="W25" s="12">
        <f t="shared" si="1"/>
        <v>33</v>
      </c>
    </row>
    <row r="26" spans="2:23" ht="14.45" x14ac:dyDescent="0.3">
      <c r="B26" s="1">
        <v>19</v>
      </c>
      <c r="C26" s="24" t="s">
        <v>132</v>
      </c>
      <c r="D26" s="7">
        <v>2</v>
      </c>
      <c r="E26" s="31">
        <v>2.1</v>
      </c>
      <c r="F26" s="60" t="s">
        <v>15</v>
      </c>
      <c r="G26" s="85" t="s">
        <v>27</v>
      </c>
      <c r="H26" s="1" t="s">
        <v>103</v>
      </c>
      <c r="I26" s="70">
        <v>31</v>
      </c>
      <c r="J26" s="70">
        <v>31</v>
      </c>
      <c r="K26" s="70">
        <v>0</v>
      </c>
      <c r="L26" s="70">
        <v>0</v>
      </c>
      <c r="M26" s="70">
        <v>0</v>
      </c>
      <c r="N26" s="70">
        <v>0</v>
      </c>
      <c r="O26" s="70">
        <v>0</v>
      </c>
      <c r="P26" s="70">
        <v>0</v>
      </c>
      <c r="Q26" s="70">
        <v>0</v>
      </c>
      <c r="R26" s="70">
        <v>0</v>
      </c>
      <c r="S26" s="70">
        <v>0</v>
      </c>
      <c r="T26" s="70">
        <v>0</v>
      </c>
      <c r="U26" s="101">
        <f t="shared" si="0"/>
        <v>31</v>
      </c>
      <c r="V26" s="23">
        <v>0</v>
      </c>
      <c r="W26" s="12">
        <f t="shared" si="1"/>
        <v>31</v>
      </c>
    </row>
    <row r="27" spans="2:23" x14ac:dyDescent="0.25">
      <c r="B27" s="1">
        <v>20</v>
      </c>
      <c r="C27" s="1" t="s">
        <v>154</v>
      </c>
      <c r="D27" s="7">
        <v>6.4</v>
      </c>
      <c r="E27" s="31"/>
      <c r="F27" s="60" t="s">
        <v>15</v>
      </c>
      <c r="G27" s="86"/>
      <c r="H27" s="1" t="s">
        <v>108</v>
      </c>
      <c r="I27" s="70">
        <v>0</v>
      </c>
      <c r="J27" s="70">
        <v>0</v>
      </c>
      <c r="K27" s="70">
        <v>24</v>
      </c>
      <c r="L27" s="70">
        <v>31</v>
      </c>
      <c r="M27" s="70">
        <v>0</v>
      </c>
      <c r="N27" s="70">
        <v>0</v>
      </c>
      <c r="O27" s="70">
        <v>0</v>
      </c>
      <c r="P27" s="70">
        <v>0</v>
      </c>
      <c r="Q27" s="70">
        <v>0</v>
      </c>
      <c r="R27" s="70">
        <v>0</v>
      </c>
      <c r="S27" s="70">
        <v>0</v>
      </c>
      <c r="T27" s="70">
        <v>0</v>
      </c>
      <c r="U27" s="101">
        <f t="shared" si="0"/>
        <v>31</v>
      </c>
      <c r="V27" s="23">
        <v>0</v>
      </c>
      <c r="W27" s="12">
        <f t="shared" si="1"/>
        <v>31</v>
      </c>
    </row>
    <row r="28" spans="2:23" x14ac:dyDescent="0.25">
      <c r="B28" s="1">
        <v>21</v>
      </c>
      <c r="C28" s="24" t="s">
        <v>118</v>
      </c>
      <c r="D28" s="7">
        <v>11.7</v>
      </c>
      <c r="E28" s="31">
        <v>11.8</v>
      </c>
      <c r="F28" s="60" t="s">
        <v>15</v>
      </c>
      <c r="G28" s="86" t="s">
        <v>27</v>
      </c>
      <c r="H28" s="4" t="s">
        <v>101</v>
      </c>
      <c r="I28" s="70">
        <v>20</v>
      </c>
      <c r="J28" s="70">
        <v>29</v>
      </c>
      <c r="K28" s="70">
        <v>0</v>
      </c>
      <c r="L28" s="70">
        <v>0</v>
      </c>
      <c r="M28" s="70">
        <v>0</v>
      </c>
      <c r="N28" s="70">
        <v>0</v>
      </c>
      <c r="O28" s="70">
        <v>0</v>
      </c>
      <c r="P28" s="70">
        <v>0</v>
      </c>
      <c r="Q28" s="70">
        <v>0</v>
      </c>
      <c r="R28" s="70">
        <v>0</v>
      </c>
      <c r="S28" s="70">
        <v>0</v>
      </c>
      <c r="T28" s="70">
        <v>0</v>
      </c>
      <c r="U28" s="101">
        <f t="shared" si="0"/>
        <v>29</v>
      </c>
      <c r="V28" s="23">
        <v>0</v>
      </c>
      <c r="W28" s="12">
        <f t="shared" si="1"/>
        <v>29</v>
      </c>
    </row>
    <row r="29" spans="2:23" x14ac:dyDescent="0.25">
      <c r="B29" s="1">
        <v>22</v>
      </c>
      <c r="C29" s="1" t="s">
        <v>117</v>
      </c>
      <c r="D29" s="7">
        <v>11.3</v>
      </c>
      <c r="E29" s="31">
        <v>11.4</v>
      </c>
      <c r="F29" s="32" t="s">
        <v>15</v>
      </c>
      <c r="G29" s="86" t="s">
        <v>27</v>
      </c>
      <c r="H29" s="1" t="s">
        <v>112</v>
      </c>
      <c r="I29" s="70">
        <v>16</v>
      </c>
      <c r="J29" s="70">
        <v>25</v>
      </c>
      <c r="K29" s="70">
        <v>0</v>
      </c>
      <c r="L29" s="70">
        <v>0</v>
      </c>
      <c r="M29" s="70">
        <v>0</v>
      </c>
      <c r="N29" s="70">
        <v>0</v>
      </c>
      <c r="O29" s="70">
        <v>0</v>
      </c>
      <c r="P29" s="70">
        <v>0</v>
      </c>
      <c r="Q29" s="70">
        <v>0</v>
      </c>
      <c r="R29" s="70">
        <v>0</v>
      </c>
      <c r="S29" s="70">
        <v>0</v>
      </c>
      <c r="T29" s="70">
        <v>0</v>
      </c>
      <c r="U29" s="101">
        <f t="shared" si="0"/>
        <v>25</v>
      </c>
      <c r="V29" s="23">
        <v>0</v>
      </c>
      <c r="W29" s="12">
        <f t="shared" si="1"/>
        <v>25</v>
      </c>
    </row>
    <row r="30" spans="2:23" ht="14.45" x14ac:dyDescent="0.3">
      <c r="B30" s="1">
        <v>23</v>
      </c>
      <c r="C30" s="24" t="s">
        <v>152</v>
      </c>
      <c r="D30" s="7">
        <v>9</v>
      </c>
      <c r="E30" s="31"/>
      <c r="F30" s="60" t="s">
        <v>15</v>
      </c>
      <c r="G30" s="86" t="s">
        <v>27</v>
      </c>
      <c r="H30" s="1" t="s">
        <v>55</v>
      </c>
      <c r="I30" s="70">
        <v>0</v>
      </c>
      <c r="J30" s="70">
        <v>0</v>
      </c>
      <c r="K30" s="70">
        <v>16</v>
      </c>
      <c r="L30" s="70">
        <v>24</v>
      </c>
      <c r="M30" s="70">
        <v>0</v>
      </c>
      <c r="N30" s="70">
        <v>0</v>
      </c>
      <c r="O30" s="70">
        <v>0</v>
      </c>
      <c r="P30" s="70">
        <v>0</v>
      </c>
      <c r="Q30" s="70">
        <v>0</v>
      </c>
      <c r="R30" s="70">
        <v>0</v>
      </c>
      <c r="S30" s="70">
        <v>0</v>
      </c>
      <c r="T30" s="70">
        <v>0</v>
      </c>
      <c r="U30" s="101">
        <f t="shared" si="0"/>
        <v>24</v>
      </c>
      <c r="V30" s="23">
        <v>0</v>
      </c>
      <c r="W30" s="12">
        <f t="shared" si="1"/>
        <v>24</v>
      </c>
    </row>
    <row r="31" spans="2:23" x14ac:dyDescent="0.25">
      <c r="B31" s="1">
        <v>24</v>
      </c>
      <c r="C31" s="24" t="s">
        <v>68</v>
      </c>
      <c r="D31" s="7">
        <v>12.1</v>
      </c>
      <c r="E31" s="31">
        <v>12.2</v>
      </c>
      <c r="F31" s="63" t="s">
        <v>15</v>
      </c>
      <c r="G31" s="88" t="s">
        <v>25</v>
      </c>
      <c r="H31" s="2" t="s">
        <v>93</v>
      </c>
      <c r="I31" s="70">
        <v>14</v>
      </c>
      <c r="J31" s="70">
        <v>24</v>
      </c>
      <c r="K31" s="70">
        <v>0</v>
      </c>
      <c r="L31" s="70">
        <v>0</v>
      </c>
      <c r="M31" s="70">
        <v>0</v>
      </c>
      <c r="N31" s="70">
        <v>0</v>
      </c>
      <c r="O31" s="70">
        <v>0</v>
      </c>
      <c r="P31" s="70">
        <v>0</v>
      </c>
      <c r="Q31" s="70">
        <v>0</v>
      </c>
      <c r="R31" s="70">
        <v>0</v>
      </c>
      <c r="S31" s="70">
        <v>0</v>
      </c>
      <c r="T31" s="70">
        <v>0</v>
      </c>
      <c r="U31" s="101">
        <f t="shared" si="0"/>
        <v>24</v>
      </c>
      <c r="V31" s="23">
        <v>0</v>
      </c>
      <c r="W31" s="12">
        <f t="shared" si="1"/>
        <v>24</v>
      </c>
    </row>
    <row r="32" spans="2:23" ht="14.45" x14ac:dyDescent="0.3">
      <c r="B32" s="1">
        <v>25</v>
      </c>
      <c r="C32" s="1" t="s">
        <v>151</v>
      </c>
      <c r="D32" s="7">
        <v>12.1</v>
      </c>
      <c r="E32" s="7"/>
      <c r="F32" s="65" t="s">
        <v>15</v>
      </c>
      <c r="G32" s="88"/>
      <c r="H32" s="1" t="s">
        <v>159</v>
      </c>
      <c r="I32" s="70">
        <v>0</v>
      </c>
      <c r="J32" s="70">
        <v>0</v>
      </c>
      <c r="K32" s="70">
        <v>6</v>
      </c>
      <c r="L32" s="70">
        <v>16</v>
      </c>
      <c r="M32" s="70">
        <v>0</v>
      </c>
      <c r="N32" s="70">
        <v>0</v>
      </c>
      <c r="O32" s="70">
        <v>0</v>
      </c>
      <c r="P32" s="70">
        <v>0</v>
      </c>
      <c r="Q32" s="70">
        <v>0</v>
      </c>
      <c r="R32" s="70">
        <v>0</v>
      </c>
      <c r="S32" s="70">
        <v>0</v>
      </c>
      <c r="T32" s="70">
        <v>0</v>
      </c>
      <c r="U32" s="101">
        <f t="shared" si="0"/>
        <v>16</v>
      </c>
      <c r="V32" s="23">
        <v>0</v>
      </c>
      <c r="W32" s="12">
        <f t="shared" si="1"/>
        <v>16</v>
      </c>
    </row>
    <row r="33" spans="2:23" ht="14.45" x14ac:dyDescent="0.3">
      <c r="B33" s="5"/>
      <c r="C33" s="105"/>
      <c r="D33" s="80"/>
      <c r="E33" s="80"/>
      <c r="F33" s="81"/>
      <c r="G33" s="82"/>
      <c r="H33" s="5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83"/>
      <c r="W33" s="11"/>
    </row>
    <row r="34" spans="2:23" ht="14.45" x14ac:dyDescent="0.3">
      <c r="C34" s="5"/>
      <c r="D34" s="80"/>
      <c r="E34" s="80"/>
      <c r="F34" s="81"/>
      <c r="G34" s="82"/>
      <c r="H34" s="5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83"/>
      <c r="W34" s="11"/>
    </row>
    <row r="35" spans="2:23" thickBot="1" x14ac:dyDescent="0.35">
      <c r="C35" s="5"/>
      <c r="D35" s="80"/>
      <c r="E35" s="80"/>
      <c r="F35" s="81"/>
      <c r="G35" s="82"/>
      <c r="H35" s="5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83"/>
      <c r="W35" s="11"/>
    </row>
    <row r="36" spans="2:23" thickBot="1" x14ac:dyDescent="0.35">
      <c r="C36" s="19" t="s">
        <v>12</v>
      </c>
      <c r="D36" s="21" t="s">
        <v>11</v>
      </c>
      <c r="E36" s="21"/>
      <c r="F36" s="30" t="s">
        <v>18</v>
      </c>
      <c r="G36" s="22" t="s">
        <v>24</v>
      </c>
      <c r="H36" s="19" t="s">
        <v>13</v>
      </c>
      <c r="I36" s="74" t="s">
        <v>30</v>
      </c>
      <c r="J36" s="68" t="s">
        <v>31</v>
      </c>
      <c r="K36" s="75" t="s">
        <v>30</v>
      </c>
      <c r="L36" s="69" t="s">
        <v>31</v>
      </c>
      <c r="M36" s="75" t="s">
        <v>30</v>
      </c>
      <c r="N36" s="69" t="s">
        <v>31</v>
      </c>
      <c r="O36" s="75" t="s">
        <v>30</v>
      </c>
      <c r="P36" s="69" t="s">
        <v>31</v>
      </c>
      <c r="Q36" s="75" t="s">
        <v>30</v>
      </c>
      <c r="R36" s="69" t="s">
        <v>31</v>
      </c>
      <c r="S36" s="75" t="s">
        <v>30</v>
      </c>
      <c r="T36" s="69" t="s">
        <v>31</v>
      </c>
      <c r="U36" s="79" t="s">
        <v>20</v>
      </c>
      <c r="V36" s="52" t="s">
        <v>19</v>
      </c>
      <c r="W36" s="53" t="s">
        <v>14</v>
      </c>
    </row>
    <row r="37" spans="2:23" x14ac:dyDescent="0.25">
      <c r="B37" s="1">
        <v>1</v>
      </c>
      <c r="C37" s="24" t="s">
        <v>102</v>
      </c>
      <c r="D37" s="7">
        <v>15.3</v>
      </c>
      <c r="E37" s="7">
        <v>13.2</v>
      </c>
      <c r="F37" s="33" t="s">
        <v>17</v>
      </c>
      <c r="G37" s="86" t="s">
        <v>27</v>
      </c>
      <c r="H37" s="1" t="s">
        <v>103</v>
      </c>
      <c r="I37" s="70">
        <v>28</v>
      </c>
      <c r="J37" s="70">
        <v>43</v>
      </c>
      <c r="K37" s="70">
        <v>22</v>
      </c>
      <c r="L37" s="70">
        <v>35</v>
      </c>
      <c r="M37" s="70">
        <v>0</v>
      </c>
      <c r="N37" s="70">
        <v>0</v>
      </c>
      <c r="O37" s="70">
        <v>0</v>
      </c>
      <c r="P37" s="70">
        <v>0</v>
      </c>
      <c r="Q37" s="70">
        <v>0</v>
      </c>
      <c r="R37" s="70">
        <v>0</v>
      </c>
      <c r="S37" s="70">
        <v>0</v>
      </c>
      <c r="T37" s="70">
        <v>0</v>
      </c>
      <c r="U37" s="70">
        <f t="shared" ref="U37:U67" si="2">J37+L37+N37+P37+R37+T37</f>
        <v>78</v>
      </c>
      <c r="V37" s="23">
        <v>0</v>
      </c>
      <c r="W37" s="12">
        <f t="shared" ref="W37:W67" si="3">U37-V37</f>
        <v>78</v>
      </c>
    </row>
    <row r="38" spans="2:23" x14ac:dyDescent="0.25">
      <c r="B38" s="1">
        <v>2</v>
      </c>
      <c r="C38" s="1" t="s">
        <v>8</v>
      </c>
      <c r="D38" s="7">
        <v>20</v>
      </c>
      <c r="E38" s="7">
        <v>19.2</v>
      </c>
      <c r="F38" s="33" t="s">
        <v>17</v>
      </c>
      <c r="G38" s="86" t="s">
        <v>25</v>
      </c>
      <c r="H38" s="1" t="s">
        <v>6</v>
      </c>
      <c r="I38" s="70">
        <v>19</v>
      </c>
      <c r="J38" s="70">
        <v>38</v>
      </c>
      <c r="K38" s="70">
        <v>11</v>
      </c>
      <c r="L38" s="70">
        <v>30</v>
      </c>
      <c r="M38" s="70">
        <v>0</v>
      </c>
      <c r="N38" s="70">
        <v>0</v>
      </c>
      <c r="O38" s="70">
        <v>0</v>
      </c>
      <c r="P38" s="70">
        <v>0</v>
      </c>
      <c r="Q38" s="70">
        <v>0</v>
      </c>
      <c r="R38" s="70">
        <v>0</v>
      </c>
      <c r="S38" s="70">
        <v>0</v>
      </c>
      <c r="T38" s="70">
        <v>0</v>
      </c>
      <c r="U38" s="70">
        <f t="shared" si="2"/>
        <v>68</v>
      </c>
      <c r="V38" s="23">
        <v>0</v>
      </c>
      <c r="W38" s="12">
        <f t="shared" si="3"/>
        <v>68</v>
      </c>
    </row>
    <row r="39" spans="2:23" ht="14.45" x14ac:dyDescent="0.3">
      <c r="B39" s="1">
        <v>3</v>
      </c>
      <c r="C39" s="1" t="s">
        <v>92</v>
      </c>
      <c r="D39" s="7">
        <v>14.7</v>
      </c>
      <c r="E39" s="7">
        <v>13.2</v>
      </c>
      <c r="F39" s="65" t="s">
        <v>17</v>
      </c>
      <c r="G39" s="88" t="s">
        <v>28</v>
      </c>
      <c r="H39" s="1" t="s">
        <v>93</v>
      </c>
      <c r="I39" s="70">
        <v>28</v>
      </c>
      <c r="J39" s="70">
        <v>41</v>
      </c>
      <c r="K39" s="70">
        <v>12</v>
      </c>
      <c r="L39" s="70">
        <v>26</v>
      </c>
      <c r="M39" s="70">
        <v>0</v>
      </c>
      <c r="N39" s="70">
        <v>0</v>
      </c>
      <c r="O39" s="70">
        <v>0</v>
      </c>
      <c r="P39" s="70">
        <v>0</v>
      </c>
      <c r="Q39" s="70">
        <v>0</v>
      </c>
      <c r="R39" s="70">
        <v>0</v>
      </c>
      <c r="S39" s="70">
        <v>0</v>
      </c>
      <c r="T39" s="70">
        <v>0</v>
      </c>
      <c r="U39" s="70">
        <f t="shared" si="2"/>
        <v>67</v>
      </c>
      <c r="V39" s="23">
        <v>0</v>
      </c>
      <c r="W39" s="12">
        <f t="shared" si="3"/>
        <v>67</v>
      </c>
    </row>
    <row r="40" spans="2:23" ht="14.45" x14ac:dyDescent="0.3">
      <c r="B40" s="1">
        <v>4</v>
      </c>
      <c r="C40" s="1" t="s">
        <v>3</v>
      </c>
      <c r="D40" s="7">
        <v>20.5</v>
      </c>
      <c r="E40" s="7">
        <v>20.5</v>
      </c>
      <c r="F40" s="33" t="s">
        <v>17</v>
      </c>
      <c r="G40" s="86" t="s">
        <v>27</v>
      </c>
      <c r="H40" s="1" t="s">
        <v>4</v>
      </c>
      <c r="I40" s="70">
        <v>15</v>
      </c>
      <c r="J40" s="70">
        <v>36</v>
      </c>
      <c r="K40" s="70">
        <v>10</v>
      </c>
      <c r="L40" s="70">
        <v>27</v>
      </c>
      <c r="M40" s="70">
        <v>0</v>
      </c>
      <c r="N40" s="70">
        <v>0</v>
      </c>
      <c r="O40" s="70">
        <v>0</v>
      </c>
      <c r="P40" s="70">
        <v>0</v>
      </c>
      <c r="Q40" s="70">
        <v>0</v>
      </c>
      <c r="R40" s="70">
        <v>0</v>
      </c>
      <c r="S40" s="70">
        <v>0</v>
      </c>
      <c r="T40" s="70">
        <v>0</v>
      </c>
      <c r="U40" s="70">
        <f t="shared" si="2"/>
        <v>63</v>
      </c>
      <c r="V40" s="23">
        <v>0</v>
      </c>
      <c r="W40" s="12">
        <f t="shared" si="3"/>
        <v>63</v>
      </c>
    </row>
    <row r="41" spans="2:23" ht="14.45" x14ac:dyDescent="0.3">
      <c r="B41" s="1">
        <v>5</v>
      </c>
      <c r="C41" s="1" t="s">
        <v>84</v>
      </c>
      <c r="D41" s="7">
        <v>13.2</v>
      </c>
      <c r="E41" s="7">
        <v>13.2</v>
      </c>
      <c r="F41" s="59" t="s">
        <v>17</v>
      </c>
      <c r="G41" s="86" t="s">
        <v>25</v>
      </c>
      <c r="H41" s="1" t="s">
        <v>97</v>
      </c>
      <c r="I41" s="70">
        <v>23</v>
      </c>
      <c r="J41" s="70">
        <v>34</v>
      </c>
      <c r="K41" s="70">
        <v>15</v>
      </c>
      <c r="L41" s="70">
        <v>28</v>
      </c>
      <c r="M41" s="70">
        <v>0</v>
      </c>
      <c r="N41" s="70">
        <v>0</v>
      </c>
      <c r="O41" s="70">
        <v>0</v>
      </c>
      <c r="P41" s="70">
        <v>0</v>
      </c>
      <c r="Q41" s="70">
        <v>0</v>
      </c>
      <c r="R41" s="70">
        <v>0</v>
      </c>
      <c r="S41" s="70">
        <v>0</v>
      </c>
      <c r="T41" s="70">
        <v>0</v>
      </c>
      <c r="U41" s="70">
        <f t="shared" si="2"/>
        <v>62</v>
      </c>
      <c r="V41" s="23">
        <v>0</v>
      </c>
      <c r="W41" s="12">
        <f t="shared" si="3"/>
        <v>62</v>
      </c>
    </row>
    <row r="42" spans="2:23" x14ac:dyDescent="0.25">
      <c r="B42" s="1">
        <v>6</v>
      </c>
      <c r="C42" s="1" t="s">
        <v>22</v>
      </c>
      <c r="D42" s="7">
        <v>12.9</v>
      </c>
      <c r="E42" s="7">
        <v>12.9</v>
      </c>
      <c r="F42" s="33" t="s">
        <v>17</v>
      </c>
      <c r="G42" s="86" t="s">
        <v>25</v>
      </c>
      <c r="H42" s="1" t="s">
        <v>97</v>
      </c>
      <c r="I42" s="70">
        <v>24</v>
      </c>
      <c r="J42" s="70">
        <v>36</v>
      </c>
      <c r="K42" s="70">
        <v>14</v>
      </c>
      <c r="L42" s="70">
        <v>25</v>
      </c>
      <c r="M42" s="70">
        <v>0</v>
      </c>
      <c r="N42" s="70">
        <v>0</v>
      </c>
      <c r="O42" s="70">
        <v>0</v>
      </c>
      <c r="P42" s="70">
        <v>0</v>
      </c>
      <c r="Q42" s="70">
        <v>0</v>
      </c>
      <c r="R42" s="70">
        <v>0</v>
      </c>
      <c r="S42" s="70">
        <v>0</v>
      </c>
      <c r="T42" s="70">
        <v>0</v>
      </c>
      <c r="U42" s="70">
        <f t="shared" si="2"/>
        <v>61</v>
      </c>
      <c r="V42" s="23">
        <v>0</v>
      </c>
      <c r="W42" s="12">
        <f t="shared" si="3"/>
        <v>61</v>
      </c>
    </row>
    <row r="43" spans="2:23" ht="14.45" x14ac:dyDescent="0.3">
      <c r="B43" s="1">
        <v>7</v>
      </c>
      <c r="C43" s="1" t="s">
        <v>75</v>
      </c>
      <c r="D43" s="7">
        <v>14.5</v>
      </c>
      <c r="E43" s="7">
        <v>14.5</v>
      </c>
      <c r="F43" s="65" t="s">
        <v>17</v>
      </c>
      <c r="G43" s="88" t="s">
        <v>25</v>
      </c>
      <c r="H43" s="1" t="s">
        <v>76</v>
      </c>
      <c r="I43" s="70">
        <v>23</v>
      </c>
      <c r="J43" s="70">
        <v>35</v>
      </c>
      <c r="K43" s="70">
        <v>13</v>
      </c>
      <c r="L43" s="70">
        <v>24</v>
      </c>
      <c r="M43" s="70">
        <v>0</v>
      </c>
      <c r="N43" s="70">
        <v>0</v>
      </c>
      <c r="O43" s="70">
        <v>0</v>
      </c>
      <c r="P43" s="70">
        <v>0</v>
      </c>
      <c r="Q43" s="70">
        <v>0</v>
      </c>
      <c r="R43" s="70">
        <v>0</v>
      </c>
      <c r="S43" s="70">
        <v>0</v>
      </c>
      <c r="T43" s="70">
        <v>0</v>
      </c>
      <c r="U43" s="70">
        <f t="shared" si="2"/>
        <v>59</v>
      </c>
      <c r="V43" s="23">
        <v>0</v>
      </c>
      <c r="W43" s="12">
        <f t="shared" si="3"/>
        <v>59</v>
      </c>
    </row>
    <row r="44" spans="2:23" x14ac:dyDescent="0.25">
      <c r="B44" s="1">
        <v>8</v>
      </c>
      <c r="C44" s="1" t="s">
        <v>1</v>
      </c>
      <c r="D44" s="7">
        <v>18.100000000000001</v>
      </c>
      <c r="E44" s="7">
        <v>18.2</v>
      </c>
      <c r="F44" s="33" t="s">
        <v>17</v>
      </c>
      <c r="G44" s="86" t="s">
        <v>25</v>
      </c>
      <c r="H44" s="1" t="s">
        <v>2</v>
      </c>
      <c r="I44" s="70">
        <v>16</v>
      </c>
      <c r="J44" s="70">
        <v>31</v>
      </c>
      <c r="K44" s="70">
        <v>11</v>
      </c>
      <c r="L44" s="70">
        <v>28</v>
      </c>
      <c r="M44" s="70">
        <v>0</v>
      </c>
      <c r="N44" s="70">
        <v>0</v>
      </c>
      <c r="O44" s="70">
        <v>0</v>
      </c>
      <c r="P44" s="70">
        <v>0</v>
      </c>
      <c r="Q44" s="70">
        <v>0</v>
      </c>
      <c r="R44" s="70">
        <v>0</v>
      </c>
      <c r="S44" s="70">
        <v>0</v>
      </c>
      <c r="T44" s="70">
        <v>0</v>
      </c>
      <c r="U44" s="70">
        <f t="shared" si="2"/>
        <v>59</v>
      </c>
      <c r="V44" s="23">
        <v>0</v>
      </c>
      <c r="W44" s="12">
        <f t="shared" si="3"/>
        <v>59</v>
      </c>
    </row>
    <row r="45" spans="2:23" x14ac:dyDescent="0.25">
      <c r="B45" s="1">
        <v>9</v>
      </c>
      <c r="C45" s="24" t="s">
        <v>64</v>
      </c>
      <c r="D45" s="7">
        <v>13.9</v>
      </c>
      <c r="E45" s="7">
        <v>14</v>
      </c>
      <c r="F45" s="59" t="s">
        <v>17</v>
      </c>
      <c r="G45" s="86" t="s">
        <v>27</v>
      </c>
      <c r="H45" s="4" t="s">
        <v>128</v>
      </c>
      <c r="I45" s="70">
        <v>20</v>
      </c>
      <c r="J45" s="70">
        <v>32</v>
      </c>
      <c r="K45" s="70">
        <v>14</v>
      </c>
      <c r="L45" s="70">
        <v>26</v>
      </c>
      <c r="M45" s="70">
        <v>0</v>
      </c>
      <c r="N45" s="70">
        <v>0</v>
      </c>
      <c r="O45" s="70">
        <v>0</v>
      </c>
      <c r="P45" s="70">
        <v>0</v>
      </c>
      <c r="Q45" s="70">
        <v>0</v>
      </c>
      <c r="R45" s="70">
        <v>0</v>
      </c>
      <c r="S45" s="70">
        <v>0</v>
      </c>
      <c r="T45" s="70">
        <v>0</v>
      </c>
      <c r="U45" s="70">
        <f t="shared" si="2"/>
        <v>58</v>
      </c>
      <c r="V45" s="23">
        <v>0</v>
      </c>
      <c r="W45" s="12">
        <f t="shared" si="3"/>
        <v>58</v>
      </c>
    </row>
    <row r="46" spans="2:23" ht="14.45" x14ac:dyDescent="0.3">
      <c r="B46" s="1">
        <v>10</v>
      </c>
      <c r="C46" s="1" t="s">
        <v>91</v>
      </c>
      <c r="D46" s="7">
        <v>19.2</v>
      </c>
      <c r="E46" s="7">
        <v>17.399999999999999</v>
      </c>
      <c r="F46" s="27" t="s">
        <v>17</v>
      </c>
      <c r="G46" s="88" t="s">
        <v>25</v>
      </c>
      <c r="H46" s="1" t="s">
        <v>66</v>
      </c>
      <c r="I46" s="70">
        <v>22</v>
      </c>
      <c r="J46" s="70">
        <v>41</v>
      </c>
      <c r="K46" s="70">
        <v>5</v>
      </c>
      <c r="L46" s="70">
        <v>17</v>
      </c>
      <c r="M46" s="70">
        <v>0</v>
      </c>
      <c r="N46" s="70">
        <v>0</v>
      </c>
      <c r="O46" s="70">
        <v>0</v>
      </c>
      <c r="P46" s="70">
        <v>0</v>
      </c>
      <c r="Q46" s="70">
        <v>0</v>
      </c>
      <c r="R46" s="70">
        <v>0</v>
      </c>
      <c r="S46" s="70">
        <v>0</v>
      </c>
      <c r="T46" s="70">
        <v>0</v>
      </c>
      <c r="U46" s="70">
        <f t="shared" si="2"/>
        <v>58</v>
      </c>
      <c r="V46" s="23">
        <v>0</v>
      </c>
      <c r="W46" s="12">
        <f t="shared" si="3"/>
        <v>58</v>
      </c>
    </row>
    <row r="47" spans="2:23" x14ac:dyDescent="0.25">
      <c r="B47" s="1">
        <v>11</v>
      </c>
      <c r="C47" s="24" t="s">
        <v>65</v>
      </c>
      <c r="D47" s="7">
        <v>16.899999999999999</v>
      </c>
      <c r="E47" s="7">
        <v>17</v>
      </c>
      <c r="F47" s="59" t="s">
        <v>17</v>
      </c>
      <c r="G47" s="86" t="s">
        <v>25</v>
      </c>
      <c r="H47" s="4" t="s">
        <v>98</v>
      </c>
      <c r="I47" s="70">
        <v>15</v>
      </c>
      <c r="J47" s="70">
        <v>29</v>
      </c>
      <c r="K47" s="70">
        <v>12</v>
      </c>
      <c r="L47" s="70">
        <v>29</v>
      </c>
      <c r="M47" s="70">
        <v>0</v>
      </c>
      <c r="N47" s="70">
        <v>0</v>
      </c>
      <c r="O47" s="70">
        <v>0</v>
      </c>
      <c r="P47" s="70">
        <v>0</v>
      </c>
      <c r="Q47" s="70">
        <v>0</v>
      </c>
      <c r="R47" s="70">
        <v>0</v>
      </c>
      <c r="S47" s="70">
        <v>0</v>
      </c>
      <c r="T47" s="70">
        <v>0</v>
      </c>
      <c r="U47" s="70">
        <f t="shared" si="2"/>
        <v>58</v>
      </c>
      <c r="V47" s="23">
        <v>0</v>
      </c>
      <c r="W47" s="12">
        <f t="shared" si="3"/>
        <v>58</v>
      </c>
    </row>
    <row r="48" spans="2:23" ht="14.45" x14ac:dyDescent="0.3">
      <c r="B48" s="1">
        <v>12</v>
      </c>
      <c r="C48" s="1" t="s">
        <v>0</v>
      </c>
      <c r="D48" s="7">
        <v>13.5</v>
      </c>
      <c r="E48" s="7">
        <v>13.5</v>
      </c>
      <c r="F48" s="59" t="s">
        <v>17</v>
      </c>
      <c r="G48" s="86" t="s">
        <v>25</v>
      </c>
      <c r="H48" s="1" t="s">
        <v>98</v>
      </c>
      <c r="I48" s="70">
        <v>24</v>
      </c>
      <c r="J48" s="70">
        <v>35</v>
      </c>
      <c r="K48" s="70">
        <v>13</v>
      </c>
      <c r="L48" s="70">
        <v>22</v>
      </c>
      <c r="M48" s="70">
        <v>0</v>
      </c>
      <c r="N48" s="70">
        <v>0</v>
      </c>
      <c r="O48" s="70">
        <v>0</v>
      </c>
      <c r="P48" s="70">
        <v>0</v>
      </c>
      <c r="Q48" s="70">
        <v>0</v>
      </c>
      <c r="R48" s="70">
        <v>0</v>
      </c>
      <c r="S48" s="70">
        <v>0</v>
      </c>
      <c r="T48" s="70">
        <v>0</v>
      </c>
      <c r="U48" s="70">
        <f t="shared" si="2"/>
        <v>57</v>
      </c>
      <c r="V48" s="23">
        <v>0</v>
      </c>
      <c r="W48" s="12">
        <f t="shared" si="3"/>
        <v>57</v>
      </c>
    </row>
    <row r="49" spans="2:23" ht="14.45" x14ac:dyDescent="0.3">
      <c r="B49" s="1">
        <v>13</v>
      </c>
      <c r="C49" s="1" t="s">
        <v>21</v>
      </c>
      <c r="D49" s="7">
        <v>16.7</v>
      </c>
      <c r="E49" s="7">
        <v>16.7</v>
      </c>
      <c r="F49" s="59" t="s">
        <v>17</v>
      </c>
      <c r="G49" s="86" t="s">
        <v>25</v>
      </c>
      <c r="H49" s="1" t="s">
        <v>66</v>
      </c>
      <c r="I49" s="70">
        <v>17</v>
      </c>
      <c r="J49" s="70">
        <v>34</v>
      </c>
      <c r="K49" s="70">
        <v>8</v>
      </c>
      <c r="L49" s="70">
        <v>23</v>
      </c>
      <c r="M49" s="70">
        <v>0</v>
      </c>
      <c r="N49" s="70">
        <v>0</v>
      </c>
      <c r="O49" s="70">
        <v>0</v>
      </c>
      <c r="P49" s="70">
        <v>0</v>
      </c>
      <c r="Q49" s="70">
        <v>0</v>
      </c>
      <c r="R49" s="70">
        <v>0</v>
      </c>
      <c r="S49" s="70">
        <v>0</v>
      </c>
      <c r="T49" s="70">
        <v>0</v>
      </c>
      <c r="U49" s="70">
        <f t="shared" si="2"/>
        <v>57</v>
      </c>
      <c r="V49" s="23">
        <v>0</v>
      </c>
      <c r="W49" s="12">
        <f t="shared" si="3"/>
        <v>57</v>
      </c>
    </row>
    <row r="50" spans="2:23" x14ac:dyDescent="0.25">
      <c r="B50" s="1">
        <v>14</v>
      </c>
      <c r="C50" s="1" t="s">
        <v>57</v>
      </c>
      <c r="D50" s="7">
        <v>17.600000000000001</v>
      </c>
      <c r="E50" s="7">
        <v>17.7</v>
      </c>
      <c r="F50" s="59" t="s">
        <v>17</v>
      </c>
      <c r="G50" s="86" t="s">
        <v>27</v>
      </c>
      <c r="H50" s="1" t="s">
        <v>55</v>
      </c>
      <c r="I50" s="70">
        <v>13</v>
      </c>
      <c r="J50" s="70">
        <v>28</v>
      </c>
      <c r="K50" s="70">
        <v>10</v>
      </c>
      <c r="L50" s="70">
        <v>27</v>
      </c>
      <c r="M50" s="70">
        <v>0</v>
      </c>
      <c r="N50" s="70">
        <v>0</v>
      </c>
      <c r="O50" s="70">
        <v>0</v>
      </c>
      <c r="P50" s="70">
        <v>0</v>
      </c>
      <c r="Q50" s="70">
        <v>0</v>
      </c>
      <c r="R50" s="70">
        <v>0</v>
      </c>
      <c r="S50" s="70">
        <v>0</v>
      </c>
      <c r="T50" s="70">
        <v>0</v>
      </c>
      <c r="U50" s="70">
        <f t="shared" si="2"/>
        <v>55</v>
      </c>
      <c r="V50" s="23">
        <v>0</v>
      </c>
      <c r="W50" s="12">
        <f t="shared" si="3"/>
        <v>55</v>
      </c>
    </row>
    <row r="51" spans="2:23" x14ac:dyDescent="0.25">
      <c r="B51" s="1">
        <v>15</v>
      </c>
      <c r="C51" s="24" t="s">
        <v>130</v>
      </c>
      <c r="D51" s="7">
        <v>21.3</v>
      </c>
      <c r="E51" s="7">
        <v>21.3</v>
      </c>
      <c r="F51" s="33" t="s">
        <v>17</v>
      </c>
      <c r="G51" s="86" t="s">
        <v>25</v>
      </c>
      <c r="H51" s="1" t="s">
        <v>111</v>
      </c>
      <c r="I51" s="70">
        <v>13</v>
      </c>
      <c r="J51" s="70">
        <v>28</v>
      </c>
      <c r="K51" s="70">
        <v>5</v>
      </c>
      <c r="L51" s="70">
        <v>20</v>
      </c>
      <c r="M51" s="70">
        <v>0</v>
      </c>
      <c r="N51" s="70">
        <v>0</v>
      </c>
      <c r="O51" s="70">
        <v>0</v>
      </c>
      <c r="P51" s="70">
        <v>0</v>
      </c>
      <c r="Q51" s="70">
        <v>0</v>
      </c>
      <c r="R51" s="70">
        <v>0</v>
      </c>
      <c r="S51" s="70">
        <v>0</v>
      </c>
      <c r="T51" s="70">
        <v>0</v>
      </c>
      <c r="U51" s="70">
        <f t="shared" si="2"/>
        <v>48</v>
      </c>
      <c r="V51" s="23">
        <v>0</v>
      </c>
      <c r="W51" s="12">
        <f t="shared" si="3"/>
        <v>48</v>
      </c>
    </row>
    <row r="52" spans="2:23" x14ac:dyDescent="0.25">
      <c r="B52" s="1">
        <v>16</v>
      </c>
      <c r="C52" s="24" t="s">
        <v>77</v>
      </c>
      <c r="D52" s="7">
        <v>21.9</v>
      </c>
      <c r="E52" s="7">
        <v>21.9</v>
      </c>
      <c r="F52" s="59" t="s">
        <v>17</v>
      </c>
      <c r="G52" s="86" t="s">
        <v>25</v>
      </c>
      <c r="H52" s="1" t="s">
        <v>98</v>
      </c>
      <c r="I52" s="70">
        <v>10</v>
      </c>
      <c r="J52" s="70">
        <v>22</v>
      </c>
      <c r="K52" s="70">
        <v>9</v>
      </c>
      <c r="L52" s="70">
        <v>23</v>
      </c>
      <c r="M52" s="70">
        <v>0</v>
      </c>
      <c r="N52" s="70">
        <v>0</v>
      </c>
      <c r="O52" s="70">
        <v>0</v>
      </c>
      <c r="P52" s="70">
        <v>0</v>
      </c>
      <c r="Q52" s="70">
        <v>0</v>
      </c>
      <c r="R52" s="70">
        <v>0</v>
      </c>
      <c r="S52" s="70">
        <v>0</v>
      </c>
      <c r="T52" s="70">
        <v>0</v>
      </c>
      <c r="U52" s="70">
        <f t="shared" si="2"/>
        <v>45</v>
      </c>
      <c r="V52" s="23">
        <v>0</v>
      </c>
      <c r="W52" s="12">
        <f t="shared" si="3"/>
        <v>45</v>
      </c>
    </row>
    <row r="53" spans="2:23" x14ac:dyDescent="0.25">
      <c r="B53" s="1">
        <v>17</v>
      </c>
      <c r="C53" s="1" t="s">
        <v>9</v>
      </c>
      <c r="D53" s="7">
        <v>20.2</v>
      </c>
      <c r="E53" s="7">
        <v>20.2</v>
      </c>
      <c r="F53" s="59" t="s">
        <v>17</v>
      </c>
      <c r="G53" s="86" t="s">
        <v>27</v>
      </c>
      <c r="H53" s="1" t="s">
        <v>98</v>
      </c>
      <c r="I53" s="70">
        <v>11</v>
      </c>
      <c r="J53" s="70">
        <v>27</v>
      </c>
      <c r="K53" s="70">
        <v>4</v>
      </c>
      <c r="L53" s="70">
        <v>18</v>
      </c>
      <c r="M53" s="70">
        <v>0</v>
      </c>
      <c r="N53" s="70">
        <v>0</v>
      </c>
      <c r="O53" s="70">
        <v>0</v>
      </c>
      <c r="P53" s="70">
        <v>0</v>
      </c>
      <c r="Q53" s="70">
        <v>0</v>
      </c>
      <c r="R53" s="70">
        <v>0</v>
      </c>
      <c r="S53" s="70">
        <v>0</v>
      </c>
      <c r="T53" s="70">
        <v>0</v>
      </c>
      <c r="U53" s="70">
        <f t="shared" si="2"/>
        <v>45</v>
      </c>
      <c r="V53" s="23">
        <v>0</v>
      </c>
      <c r="W53" s="12">
        <f t="shared" si="3"/>
        <v>45</v>
      </c>
    </row>
    <row r="54" spans="2:23" ht="14.45" x14ac:dyDescent="0.3">
      <c r="B54" s="1">
        <v>18</v>
      </c>
      <c r="C54" s="1" t="s">
        <v>85</v>
      </c>
      <c r="D54" s="7">
        <v>23.5</v>
      </c>
      <c r="E54" s="7">
        <v>23.5</v>
      </c>
      <c r="F54" s="59" t="s">
        <v>17</v>
      </c>
      <c r="G54" s="86" t="s">
        <v>27</v>
      </c>
      <c r="H54" s="1" t="s">
        <v>112</v>
      </c>
      <c r="I54" s="70">
        <v>9</v>
      </c>
      <c r="J54" s="70">
        <v>25</v>
      </c>
      <c r="K54" s="70">
        <v>5</v>
      </c>
      <c r="L54" s="70">
        <v>18</v>
      </c>
      <c r="M54" s="70">
        <v>0</v>
      </c>
      <c r="N54" s="70">
        <v>0</v>
      </c>
      <c r="O54" s="70">
        <v>0</v>
      </c>
      <c r="P54" s="70">
        <v>0</v>
      </c>
      <c r="Q54" s="70">
        <v>0</v>
      </c>
      <c r="R54" s="70">
        <v>0</v>
      </c>
      <c r="S54" s="70">
        <v>0</v>
      </c>
      <c r="T54" s="70">
        <v>0</v>
      </c>
      <c r="U54" s="70">
        <f t="shared" si="2"/>
        <v>43</v>
      </c>
      <c r="V54" s="23">
        <v>0</v>
      </c>
      <c r="W54" s="12">
        <f t="shared" si="3"/>
        <v>43</v>
      </c>
    </row>
    <row r="55" spans="2:23" x14ac:dyDescent="0.25">
      <c r="B55" s="1">
        <v>19</v>
      </c>
      <c r="C55" s="24" t="s">
        <v>74</v>
      </c>
      <c r="D55" s="7">
        <v>14.9</v>
      </c>
      <c r="E55" s="7">
        <v>14</v>
      </c>
      <c r="F55" s="59" t="s">
        <v>17</v>
      </c>
      <c r="G55" s="86" t="s">
        <v>28</v>
      </c>
      <c r="H55" s="1" t="s">
        <v>93</v>
      </c>
      <c r="I55" s="70">
        <v>26</v>
      </c>
      <c r="J55" s="70">
        <v>39</v>
      </c>
      <c r="K55" s="70">
        <v>0</v>
      </c>
      <c r="L55" s="70">
        <v>0</v>
      </c>
      <c r="M55" s="70">
        <v>0</v>
      </c>
      <c r="N55" s="70">
        <v>0</v>
      </c>
      <c r="O55" s="70">
        <v>0</v>
      </c>
      <c r="P55" s="70">
        <v>0</v>
      </c>
      <c r="Q55" s="70">
        <v>0</v>
      </c>
      <c r="R55" s="70">
        <v>0</v>
      </c>
      <c r="S55" s="70">
        <v>0</v>
      </c>
      <c r="T55" s="70">
        <v>0</v>
      </c>
      <c r="U55" s="70">
        <f t="shared" si="2"/>
        <v>39</v>
      </c>
      <c r="V55" s="23">
        <v>0</v>
      </c>
      <c r="W55" s="12">
        <f t="shared" si="3"/>
        <v>39</v>
      </c>
    </row>
    <row r="56" spans="2:23" x14ac:dyDescent="0.25">
      <c r="B56" s="1">
        <v>20</v>
      </c>
      <c r="C56" s="24" t="s">
        <v>113</v>
      </c>
      <c r="D56" s="7">
        <v>21.2</v>
      </c>
      <c r="E56" s="7">
        <v>21.2</v>
      </c>
      <c r="F56" s="59" t="s">
        <v>17</v>
      </c>
      <c r="G56" s="86" t="s">
        <v>27</v>
      </c>
      <c r="H56" s="4" t="s">
        <v>111</v>
      </c>
      <c r="I56" s="70">
        <v>5</v>
      </c>
      <c r="J56" s="70">
        <v>17</v>
      </c>
      <c r="K56" s="70">
        <v>8</v>
      </c>
      <c r="L56" s="70">
        <v>20</v>
      </c>
      <c r="M56" s="70">
        <v>0</v>
      </c>
      <c r="N56" s="70">
        <v>0</v>
      </c>
      <c r="O56" s="70">
        <v>0</v>
      </c>
      <c r="P56" s="70">
        <v>0</v>
      </c>
      <c r="Q56" s="70">
        <v>0</v>
      </c>
      <c r="R56" s="70">
        <v>0</v>
      </c>
      <c r="S56" s="70">
        <v>0</v>
      </c>
      <c r="T56" s="70">
        <v>0</v>
      </c>
      <c r="U56" s="70">
        <f t="shared" si="2"/>
        <v>37</v>
      </c>
      <c r="V56" s="23">
        <v>0</v>
      </c>
      <c r="W56" s="12">
        <f t="shared" si="3"/>
        <v>37</v>
      </c>
    </row>
    <row r="57" spans="2:23" ht="14.45" x14ac:dyDescent="0.3">
      <c r="B57" s="1">
        <v>21</v>
      </c>
      <c r="C57" s="1" t="s">
        <v>139</v>
      </c>
      <c r="D57" s="7">
        <v>24.4</v>
      </c>
      <c r="E57" s="7">
        <v>24.4</v>
      </c>
      <c r="F57" s="33" t="s">
        <v>17</v>
      </c>
      <c r="G57" s="86" t="s">
        <v>28</v>
      </c>
      <c r="H57" s="1" t="s">
        <v>106</v>
      </c>
      <c r="I57" s="70">
        <v>11</v>
      </c>
      <c r="J57" s="70">
        <v>31</v>
      </c>
      <c r="K57" s="70">
        <v>0</v>
      </c>
      <c r="L57" s="70">
        <v>0</v>
      </c>
      <c r="M57" s="70">
        <v>0</v>
      </c>
      <c r="N57" s="70">
        <v>0</v>
      </c>
      <c r="O57" s="70">
        <v>0</v>
      </c>
      <c r="P57" s="70">
        <v>0</v>
      </c>
      <c r="Q57" s="70">
        <v>0</v>
      </c>
      <c r="R57" s="70">
        <v>0</v>
      </c>
      <c r="S57" s="70">
        <v>0</v>
      </c>
      <c r="T57" s="70">
        <v>0</v>
      </c>
      <c r="U57" s="70">
        <f t="shared" si="2"/>
        <v>31</v>
      </c>
      <c r="V57" s="23">
        <v>0</v>
      </c>
      <c r="W57" s="12">
        <f t="shared" si="3"/>
        <v>31</v>
      </c>
    </row>
    <row r="58" spans="2:23" x14ac:dyDescent="0.25">
      <c r="B58" s="1">
        <v>22</v>
      </c>
      <c r="C58" s="1" t="s">
        <v>80</v>
      </c>
      <c r="D58" s="64">
        <v>23.1</v>
      </c>
      <c r="E58" s="64">
        <v>23.1</v>
      </c>
      <c r="F58" s="59" t="s">
        <v>17</v>
      </c>
      <c r="G58" s="86" t="s">
        <v>25</v>
      </c>
      <c r="H58" s="1" t="s">
        <v>6</v>
      </c>
      <c r="I58" s="70">
        <v>12</v>
      </c>
      <c r="J58" s="70">
        <v>29</v>
      </c>
      <c r="K58" s="70">
        <v>0</v>
      </c>
      <c r="L58" s="70">
        <v>0</v>
      </c>
      <c r="M58" s="70">
        <v>0</v>
      </c>
      <c r="N58" s="70">
        <v>0</v>
      </c>
      <c r="O58" s="70">
        <v>0</v>
      </c>
      <c r="P58" s="70">
        <v>0</v>
      </c>
      <c r="Q58" s="70">
        <v>0</v>
      </c>
      <c r="R58" s="70">
        <v>0</v>
      </c>
      <c r="S58" s="70">
        <v>0</v>
      </c>
      <c r="T58" s="70">
        <v>0</v>
      </c>
      <c r="U58" s="70">
        <f t="shared" si="2"/>
        <v>29</v>
      </c>
      <c r="V58" s="23">
        <v>0</v>
      </c>
      <c r="W58" s="12">
        <f t="shared" si="3"/>
        <v>29</v>
      </c>
    </row>
    <row r="59" spans="2:23" x14ac:dyDescent="0.25">
      <c r="B59" s="1">
        <v>23</v>
      </c>
      <c r="C59" s="1" t="s">
        <v>121</v>
      </c>
      <c r="D59" s="7">
        <v>16</v>
      </c>
      <c r="E59" s="7">
        <v>16.100000000000001</v>
      </c>
      <c r="F59" s="59" t="s">
        <v>17</v>
      </c>
      <c r="G59" s="86" t="s">
        <v>28</v>
      </c>
      <c r="H59" s="1" t="s">
        <v>122</v>
      </c>
      <c r="I59" s="70">
        <v>16</v>
      </c>
      <c r="J59" s="70">
        <v>27</v>
      </c>
      <c r="K59" s="70">
        <v>0</v>
      </c>
      <c r="L59" s="70">
        <v>0</v>
      </c>
      <c r="M59" s="70">
        <v>0</v>
      </c>
      <c r="N59" s="70">
        <v>0</v>
      </c>
      <c r="O59" s="70">
        <v>0</v>
      </c>
      <c r="P59" s="70">
        <v>0</v>
      </c>
      <c r="Q59" s="70">
        <v>0</v>
      </c>
      <c r="R59" s="70">
        <v>0</v>
      </c>
      <c r="S59" s="70">
        <v>0</v>
      </c>
      <c r="T59" s="70">
        <v>0</v>
      </c>
      <c r="U59" s="70">
        <f t="shared" si="2"/>
        <v>27</v>
      </c>
      <c r="V59" s="23">
        <v>0</v>
      </c>
      <c r="W59" s="12">
        <f t="shared" si="3"/>
        <v>27</v>
      </c>
    </row>
    <row r="60" spans="2:23" x14ac:dyDescent="0.25">
      <c r="B60" s="1">
        <v>24</v>
      </c>
      <c r="C60" s="1" t="s">
        <v>123</v>
      </c>
      <c r="D60" s="7">
        <v>13.5</v>
      </c>
      <c r="E60" s="7">
        <v>13.6</v>
      </c>
      <c r="F60" s="59" t="s">
        <v>17</v>
      </c>
      <c r="G60" s="86" t="s">
        <v>25</v>
      </c>
      <c r="H60" s="1" t="s">
        <v>122</v>
      </c>
      <c r="I60" s="70">
        <v>16</v>
      </c>
      <c r="J60" s="70">
        <v>27</v>
      </c>
      <c r="K60" s="70">
        <v>0</v>
      </c>
      <c r="L60" s="70">
        <v>0</v>
      </c>
      <c r="M60" s="70">
        <v>0</v>
      </c>
      <c r="N60" s="70">
        <v>0</v>
      </c>
      <c r="O60" s="70">
        <v>0</v>
      </c>
      <c r="P60" s="70">
        <v>0</v>
      </c>
      <c r="Q60" s="70">
        <v>0</v>
      </c>
      <c r="R60" s="70">
        <v>0</v>
      </c>
      <c r="S60" s="70">
        <v>0</v>
      </c>
      <c r="T60" s="70">
        <v>0</v>
      </c>
      <c r="U60" s="70">
        <f t="shared" si="2"/>
        <v>27</v>
      </c>
      <c r="V60" s="23">
        <v>0</v>
      </c>
      <c r="W60" s="12">
        <f t="shared" si="3"/>
        <v>27</v>
      </c>
    </row>
    <row r="61" spans="2:23" ht="14.45" x14ac:dyDescent="0.3">
      <c r="B61" s="1">
        <v>25</v>
      </c>
      <c r="C61" s="1" t="s">
        <v>107</v>
      </c>
      <c r="D61" s="7">
        <v>14.8</v>
      </c>
      <c r="E61" s="7">
        <v>14.9</v>
      </c>
      <c r="F61" s="59" t="s">
        <v>17</v>
      </c>
      <c r="G61" s="86" t="s">
        <v>25</v>
      </c>
      <c r="H61" s="1" t="s">
        <v>108</v>
      </c>
      <c r="I61" s="70">
        <v>15</v>
      </c>
      <c r="J61" s="70">
        <v>26</v>
      </c>
      <c r="K61" s="70">
        <v>0</v>
      </c>
      <c r="L61" s="70">
        <v>0</v>
      </c>
      <c r="M61" s="70">
        <v>0</v>
      </c>
      <c r="N61" s="70">
        <v>0</v>
      </c>
      <c r="O61" s="70">
        <v>0</v>
      </c>
      <c r="P61" s="70">
        <v>0</v>
      </c>
      <c r="Q61" s="70">
        <v>0</v>
      </c>
      <c r="R61" s="70">
        <v>0</v>
      </c>
      <c r="S61" s="70">
        <v>0</v>
      </c>
      <c r="T61" s="70">
        <v>0</v>
      </c>
      <c r="U61" s="70">
        <f t="shared" si="2"/>
        <v>26</v>
      </c>
      <c r="V61" s="23">
        <v>0</v>
      </c>
      <c r="W61" s="12">
        <f t="shared" si="3"/>
        <v>26</v>
      </c>
    </row>
    <row r="62" spans="2:23" ht="14.45" x14ac:dyDescent="0.3">
      <c r="B62" s="1">
        <v>26</v>
      </c>
      <c r="C62" s="1" t="s">
        <v>153</v>
      </c>
      <c r="D62" s="7">
        <v>12.8</v>
      </c>
      <c r="E62" s="7"/>
      <c r="F62" s="59" t="s">
        <v>17</v>
      </c>
      <c r="G62" s="86"/>
      <c r="H62" s="1" t="s">
        <v>159</v>
      </c>
      <c r="I62" s="70">
        <v>0</v>
      </c>
      <c r="J62" s="70">
        <v>0</v>
      </c>
      <c r="K62" s="70">
        <v>14</v>
      </c>
      <c r="L62" s="70">
        <v>24</v>
      </c>
      <c r="M62" s="70">
        <v>0</v>
      </c>
      <c r="N62" s="70">
        <v>0</v>
      </c>
      <c r="O62" s="70">
        <v>0</v>
      </c>
      <c r="P62" s="70">
        <v>0</v>
      </c>
      <c r="Q62" s="70">
        <v>0</v>
      </c>
      <c r="R62" s="70">
        <v>0</v>
      </c>
      <c r="S62" s="70">
        <v>0</v>
      </c>
      <c r="T62" s="70">
        <v>0</v>
      </c>
      <c r="U62" s="70">
        <f t="shared" si="2"/>
        <v>24</v>
      </c>
      <c r="V62" s="23">
        <v>0</v>
      </c>
      <c r="W62" s="12">
        <f t="shared" si="3"/>
        <v>24</v>
      </c>
    </row>
    <row r="63" spans="2:23" ht="14.45" x14ac:dyDescent="0.3">
      <c r="B63" s="1">
        <v>27</v>
      </c>
      <c r="C63" s="1" t="s">
        <v>115</v>
      </c>
      <c r="D63" s="7">
        <v>15.5</v>
      </c>
      <c r="E63" s="7">
        <v>15.6</v>
      </c>
      <c r="F63" s="33" t="s">
        <v>17</v>
      </c>
      <c r="G63" s="86" t="s">
        <v>25</v>
      </c>
      <c r="H63" s="1" t="s">
        <v>116</v>
      </c>
      <c r="I63" s="70">
        <v>10</v>
      </c>
      <c r="J63" s="70">
        <v>24</v>
      </c>
      <c r="K63" s="70">
        <v>0</v>
      </c>
      <c r="L63" s="70">
        <v>0</v>
      </c>
      <c r="M63" s="70">
        <v>0</v>
      </c>
      <c r="N63" s="70">
        <v>0</v>
      </c>
      <c r="O63" s="70">
        <v>0</v>
      </c>
      <c r="P63" s="70">
        <v>0</v>
      </c>
      <c r="Q63" s="70">
        <v>0</v>
      </c>
      <c r="R63" s="70">
        <v>0</v>
      </c>
      <c r="S63" s="70">
        <v>0</v>
      </c>
      <c r="T63" s="70">
        <v>0</v>
      </c>
      <c r="U63" s="70">
        <f t="shared" si="2"/>
        <v>24</v>
      </c>
      <c r="V63" s="23">
        <v>0</v>
      </c>
      <c r="W63" s="12">
        <f t="shared" si="3"/>
        <v>24</v>
      </c>
    </row>
    <row r="64" spans="2:23" x14ac:dyDescent="0.25">
      <c r="B64" s="1">
        <v>28</v>
      </c>
      <c r="C64" s="1" t="s">
        <v>126</v>
      </c>
      <c r="D64" s="7">
        <v>16.899999999999999</v>
      </c>
      <c r="E64" s="7">
        <v>17</v>
      </c>
      <c r="F64" s="59" t="s">
        <v>17</v>
      </c>
      <c r="G64" s="86" t="s">
        <v>27</v>
      </c>
      <c r="H64" s="1" t="s">
        <v>120</v>
      </c>
      <c r="I64" s="70">
        <v>12</v>
      </c>
      <c r="J64" s="70">
        <v>23</v>
      </c>
      <c r="K64" s="70">
        <v>0</v>
      </c>
      <c r="L64" s="70">
        <v>0</v>
      </c>
      <c r="M64" s="70">
        <v>0</v>
      </c>
      <c r="N64" s="70">
        <v>0</v>
      </c>
      <c r="O64" s="70">
        <v>0</v>
      </c>
      <c r="P64" s="70">
        <v>0</v>
      </c>
      <c r="Q64" s="70">
        <v>0</v>
      </c>
      <c r="R64" s="70">
        <v>0</v>
      </c>
      <c r="S64" s="70">
        <v>0</v>
      </c>
      <c r="T64" s="70">
        <v>0</v>
      </c>
      <c r="U64" s="70">
        <f t="shared" si="2"/>
        <v>23</v>
      </c>
      <c r="V64" s="23">
        <v>0</v>
      </c>
      <c r="W64" s="12">
        <f t="shared" si="3"/>
        <v>23</v>
      </c>
    </row>
    <row r="65" spans="2:23" ht="14.45" x14ac:dyDescent="0.3">
      <c r="B65" s="1">
        <v>29</v>
      </c>
      <c r="C65" s="1" t="s">
        <v>110</v>
      </c>
      <c r="D65" s="64">
        <v>18.399999999999999</v>
      </c>
      <c r="E65" s="64">
        <v>18.5</v>
      </c>
      <c r="F65" s="59" t="s">
        <v>17</v>
      </c>
      <c r="G65" s="86" t="s">
        <v>27</v>
      </c>
      <c r="H65" s="1" t="s">
        <v>111</v>
      </c>
      <c r="I65" s="70">
        <v>10</v>
      </c>
      <c r="J65" s="70">
        <v>23</v>
      </c>
      <c r="K65" s="70">
        <v>0</v>
      </c>
      <c r="L65" s="70">
        <v>0</v>
      </c>
      <c r="M65" s="70">
        <v>0</v>
      </c>
      <c r="N65" s="70">
        <v>0</v>
      </c>
      <c r="O65" s="70">
        <v>0</v>
      </c>
      <c r="P65" s="70">
        <v>0</v>
      </c>
      <c r="Q65" s="70">
        <v>0</v>
      </c>
      <c r="R65" s="70">
        <v>0</v>
      </c>
      <c r="S65" s="70">
        <v>0</v>
      </c>
      <c r="T65" s="70">
        <v>0</v>
      </c>
      <c r="U65" s="70">
        <f t="shared" si="2"/>
        <v>23</v>
      </c>
      <c r="V65" s="23">
        <v>0</v>
      </c>
      <c r="W65" s="12">
        <f t="shared" si="3"/>
        <v>23</v>
      </c>
    </row>
    <row r="66" spans="2:23" x14ac:dyDescent="0.25">
      <c r="B66" s="1">
        <v>30</v>
      </c>
      <c r="C66" s="1" t="s">
        <v>67</v>
      </c>
      <c r="D66" s="7">
        <v>20</v>
      </c>
      <c r="E66" s="7">
        <v>20</v>
      </c>
      <c r="F66" s="33" t="s">
        <v>17</v>
      </c>
      <c r="G66" s="86" t="s">
        <v>25</v>
      </c>
      <c r="H66" s="1" t="s">
        <v>120</v>
      </c>
      <c r="I66" s="70">
        <v>7</v>
      </c>
      <c r="J66" s="70">
        <v>22</v>
      </c>
      <c r="K66" s="70">
        <v>0</v>
      </c>
      <c r="L66" s="70">
        <v>0</v>
      </c>
      <c r="M66" s="70">
        <v>0</v>
      </c>
      <c r="N66" s="70">
        <v>0</v>
      </c>
      <c r="O66" s="70">
        <v>0</v>
      </c>
      <c r="P66" s="70">
        <v>0</v>
      </c>
      <c r="Q66" s="70">
        <v>0</v>
      </c>
      <c r="R66" s="70">
        <v>0</v>
      </c>
      <c r="S66" s="70">
        <v>0</v>
      </c>
      <c r="T66" s="70">
        <v>0</v>
      </c>
      <c r="U66" s="70">
        <f t="shared" si="2"/>
        <v>22</v>
      </c>
      <c r="V66" s="23">
        <v>0</v>
      </c>
      <c r="W66" s="12">
        <f t="shared" si="3"/>
        <v>22</v>
      </c>
    </row>
    <row r="67" spans="2:23" x14ac:dyDescent="0.25">
      <c r="B67" s="1">
        <v>31</v>
      </c>
      <c r="C67" s="24" t="s">
        <v>156</v>
      </c>
      <c r="D67" s="7">
        <v>16.3</v>
      </c>
      <c r="E67" s="7"/>
      <c r="F67" s="33" t="s">
        <v>17</v>
      </c>
      <c r="G67" s="86"/>
      <c r="H67" s="1" t="s">
        <v>159</v>
      </c>
      <c r="I67" s="70">
        <v>0</v>
      </c>
      <c r="J67" s="70">
        <v>0</v>
      </c>
      <c r="K67" s="70">
        <v>7</v>
      </c>
      <c r="L67" s="70">
        <v>21</v>
      </c>
      <c r="M67" s="70">
        <v>0</v>
      </c>
      <c r="N67" s="70">
        <v>0</v>
      </c>
      <c r="O67" s="70">
        <v>0</v>
      </c>
      <c r="P67" s="70">
        <v>0</v>
      </c>
      <c r="Q67" s="70">
        <v>0</v>
      </c>
      <c r="R67" s="70">
        <v>0</v>
      </c>
      <c r="S67" s="70">
        <v>0</v>
      </c>
      <c r="T67" s="70">
        <v>0</v>
      </c>
      <c r="U67" s="70">
        <f t="shared" si="2"/>
        <v>21</v>
      </c>
      <c r="V67" s="23">
        <v>0</v>
      </c>
      <c r="W67" s="12">
        <f t="shared" si="3"/>
        <v>21</v>
      </c>
    </row>
    <row r="68" spans="2:23" ht="14.45" x14ac:dyDescent="0.3">
      <c r="B68" s="13"/>
      <c r="C68" s="13"/>
      <c r="D68" s="44"/>
      <c r="E68" s="44"/>
      <c r="F68" s="45"/>
      <c r="G68" s="14"/>
      <c r="H68" s="13"/>
      <c r="I68" s="13"/>
      <c r="J68" s="13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</row>
    <row r="69" spans="2:23" thickBot="1" x14ac:dyDescent="0.35">
      <c r="B69" s="13"/>
      <c r="C69" s="13"/>
      <c r="D69" s="44"/>
      <c r="E69" s="44"/>
      <c r="F69" s="45"/>
      <c r="G69" s="14"/>
      <c r="H69" s="13"/>
      <c r="I69" s="13"/>
      <c r="J69" s="13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</row>
    <row r="70" spans="2:23" ht="21.6" thickBot="1" x14ac:dyDescent="0.45">
      <c r="C70" s="6" t="s">
        <v>50</v>
      </c>
      <c r="F70" s="29"/>
      <c r="G70" s="76"/>
      <c r="I70" s="114" t="s">
        <v>29</v>
      </c>
      <c r="J70" s="115"/>
      <c r="K70" s="112" t="s">
        <v>33</v>
      </c>
      <c r="L70" s="113"/>
      <c r="M70" s="112" t="s">
        <v>34</v>
      </c>
      <c r="N70" s="113"/>
      <c r="O70" s="112" t="s">
        <v>35</v>
      </c>
      <c r="P70" s="113"/>
      <c r="Q70" s="112" t="s">
        <v>54</v>
      </c>
      <c r="R70" s="113"/>
      <c r="S70" s="112" t="s">
        <v>36</v>
      </c>
      <c r="T70" s="113"/>
      <c r="U70" s="67"/>
      <c r="V70" s="10"/>
      <c r="W70" s="10"/>
    </row>
    <row r="71" spans="2:23" thickBot="1" x14ac:dyDescent="0.35">
      <c r="C71" s="46" t="s">
        <v>12</v>
      </c>
      <c r="D71" s="54" t="s">
        <v>11</v>
      </c>
      <c r="E71" s="54"/>
      <c r="F71" s="47" t="s">
        <v>18</v>
      </c>
      <c r="G71" s="48" t="s">
        <v>24</v>
      </c>
      <c r="H71" s="49" t="s">
        <v>13</v>
      </c>
      <c r="I71" s="72" t="s">
        <v>30</v>
      </c>
      <c r="J71" s="71" t="s">
        <v>31</v>
      </c>
      <c r="K71" s="73" t="s">
        <v>30</v>
      </c>
      <c r="L71" s="73" t="s">
        <v>31</v>
      </c>
      <c r="M71" s="73" t="s">
        <v>30</v>
      </c>
      <c r="N71" s="73" t="s">
        <v>31</v>
      </c>
      <c r="O71" s="73" t="s">
        <v>30</v>
      </c>
      <c r="P71" s="73" t="s">
        <v>31</v>
      </c>
      <c r="Q71" s="73" t="s">
        <v>30</v>
      </c>
      <c r="R71" s="73" t="s">
        <v>31</v>
      </c>
      <c r="S71" s="73" t="s">
        <v>30</v>
      </c>
      <c r="T71" s="73" t="s">
        <v>31</v>
      </c>
      <c r="U71" s="78" t="s">
        <v>20</v>
      </c>
      <c r="V71" s="50" t="s">
        <v>19</v>
      </c>
      <c r="W71" s="51" t="s">
        <v>14</v>
      </c>
    </row>
    <row r="72" spans="2:23" ht="14.45" x14ac:dyDescent="0.3">
      <c r="B72" s="1">
        <v>1</v>
      </c>
      <c r="C72" s="1" t="s">
        <v>79</v>
      </c>
      <c r="D72" s="7">
        <v>29</v>
      </c>
      <c r="E72" s="7">
        <v>29</v>
      </c>
      <c r="F72" s="59" t="s">
        <v>16</v>
      </c>
      <c r="G72" s="86" t="s">
        <v>25</v>
      </c>
      <c r="H72" s="1" t="s">
        <v>106</v>
      </c>
      <c r="I72" s="70">
        <v>9</v>
      </c>
      <c r="J72" s="70">
        <v>36</v>
      </c>
      <c r="K72" s="70">
        <v>13</v>
      </c>
      <c r="L72" s="70">
        <v>42</v>
      </c>
      <c r="M72" s="70">
        <v>0</v>
      </c>
      <c r="N72" s="70">
        <v>0</v>
      </c>
      <c r="O72" s="70">
        <v>0</v>
      </c>
      <c r="P72" s="70">
        <v>0</v>
      </c>
      <c r="Q72" s="70">
        <v>0</v>
      </c>
      <c r="R72" s="70">
        <v>0</v>
      </c>
      <c r="S72" s="70">
        <v>0</v>
      </c>
      <c r="T72" s="70">
        <v>0</v>
      </c>
      <c r="U72" s="70">
        <f t="shared" ref="U72:U87" si="4">J72+N72+L72+P72+R72+T72</f>
        <v>78</v>
      </c>
      <c r="V72" s="23">
        <v>0</v>
      </c>
      <c r="W72" s="12">
        <f t="shared" ref="W72:W87" si="5">U72-V72</f>
        <v>78</v>
      </c>
    </row>
    <row r="73" spans="2:23" ht="14.45" x14ac:dyDescent="0.3">
      <c r="B73" s="1">
        <v>2</v>
      </c>
      <c r="C73" s="1" t="s">
        <v>53</v>
      </c>
      <c r="D73" s="7">
        <v>29.7</v>
      </c>
      <c r="E73" s="7">
        <v>29.7</v>
      </c>
      <c r="F73" s="59" t="s">
        <v>16</v>
      </c>
      <c r="G73" s="86" t="s">
        <v>27</v>
      </c>
      <c r="H73" s="1" t="s">
        <v>71</v>
      </c>
      <c r="I73" s="70">
        <v>9</v>
      </c>
      <c r="J73" s="70">
        <v>31</v>
      </c>
      <c r="K73" s="70">
        <v>6</v>
      </c>
      <c r="L73" s="70">
        <v>27</v>
      </c>
      <c r="M73" s="70">
        <v>0</v>
      </c>
      <c r="N73" s="70">
        <v>0</v>
      </c>
      <c r="O73" s="70">
        <v>0</v>
      </c>
      <c r="P73" s="70">
        <v>0</v>
      </c>
      <c r="Q73" s="70">
        <v>0</v>
      </c>
      <c r="R73" s="70">
        <v>0</v>
      </c>
      <c r="S73" s="70">
        <v>0</v>
      </c>
      <c r="T73" s="70">
        <v>0</v>
      </c>
      <c r="U73" s="70">
        <f t="shared" si="4"/>
        <v>58</v>
      </c>
      <c r="V73" s="23">
        <v>0</v>
      </c>
      <c r="W73" s="12">
        <f t="shared" si="5"/>
        <v>58</v>
      </c>
    </row>
    <row r="74" spans="2:23" x14ac:dyDescent="0.25">
      <c r="B74" s="1">
        <v>3</v>
      </c>
      <c r="C74" s="1" t="s">
        <v>78</v>
      </c>
      <c r="D74" s="7">
        <v>36</v>
      </c>
      <c r="E74" s="7">
        <v>36</v>
      </c>
      <c r="F74" s="65" t="s">
        <v>16</v>
      </c>
      <c r="G74" s="88" t="s">
        <v>25</v>
      </c>
      <c r="H74" s="1" t="s">
        <v>4</v>
      </c>
      <c r="I74" s="70">
        <v>10</v>
      </c>
      <c r="J74" s="70">
        <v>34</v>
      </c>
      <c r="K74" s="70">
        <v>3</v>
      </c>
      <c r="L74" s="70">
        <v>23</v>
      </c>
      <c r="M74" s="70">
        <v>0</v>
      </c>
      <c r="N74" s="70">
        <v>0</v>
      </c>
      <c r="O74" s="70">
        <v>0</v>
      </c>
      <c r="P74" s="70">
        <v>0</v>
      </c>
      <c r="Q74" s="70">
        <v>0</v>
      </c>
      <c r="R74" s="70">
        <v>0</v>
      </c>
      <c r="S74" s="70">
        <v>0</v>
      </c>
      <c r="T74" s="70">
        <v>0</v>
      </c>
      <c r="U74" s="70">
        <f t="shared" si="4"/>
        <v>57</v>
      </c>
      <c r="V74" s="23">
        <v>0</v>
      </c>
      <c r="W74" s="12">
        <f t="shared" si="5"/>
        <v>57</v>
      </c>
    </row>
    <row r="75" spans="2:23" x14ac:dyDescent="0.25">
      <c r="B75" s="1">
        <v>4</v>
      </c>
      <c r="C75" s="1" t="s">
        <v>7</v>
      </c>
      <c r="D75" s="7">
        <v>26.7</v>
      </c>
      <c r="E75" s="7">
        <v>26.7</v>
      </c>
      <c r="F75" s="59" t="s">
        <v>16</v>
      </c>
      <c r="G75" s="86" t="s">
        <v>25</v>
      </c>
      <c r="H75" s="1" t="s">
        <v>2</v>
      </c>
      <c r="I75" s="70">
        <v>6</v>
      </c>
      <c r="J75" s="70">
        <v>27</v>
      </c>
      <c r="K75" s="70">
        <v>4</v>
      </c>
      <c r="L75" s="70">
        <v>27</v>
      </c>
      <c r="M75" s="70">
        <v>0</v>
      </c>
      <c r="N75" s="70">
        <v>0</v>
      </c>
      <c r="O75" s="70">
        <v>0</v>
      </c>
      <c r="P75" s="70">
        <v>0</v>
      </c>
      <c r="Q75" s="70">
        <v>0</v>
      </c>
      <c r="R75" s="70">
        <v>0</v>
      </c>
      <c r="S75" s="70">
        <v>0</v>
      </c>
      <c r="T75" s="70">
        <v>0</v>
      </c>
      <c r="U75" s="70">
        <f t="shared" si="4"/>
        <v>54</v>
      </c>
      <c r="V75" s="23">
        <v>0</v>
      </c>
      <c r="W75" s="12">
        <f t="shared" si="5"/>
        <v>54</v>
      </c>
    </row>
    <row r="76" spans="2:23" x14ac:dyDescent="0.25">
      <c r="B76" s="1">
        <v>5</v>
      </c>
      <c r="C76" s="24" t="s">
        <v>90</v>
      </c>
      <c r="D76" s="7">
        <v>28</v>
      </c>
      <c r="E76" s="7">
        <v>28</v>
      </c>
      <c r="F76" s="59" t="s">
        <v>16</v>
      </c>
      <c r="G76" s="86" t="s">
        <v>25</v>
      </c>
      <c r="H76" s="1" t="s">
        <v>71</v>
      </c>
      <c r="I76" s="70">
        <v>6</v>
      </c>
      <c r="J76" s="70">
        <v>28</v>
      </c>
      <c r="K76" s="70">
        <v>4</v>
      </c>
      <c r="L76" s="70">
        <v>24</v>
      </c>
      <c r="M76" s="70">
        <v>0</v>
      </c>
      <c r="N76" s="70">
        <v>0</v>
      </c>
      <c r="O76" s="70">
        <v>0</v>
      </c>
      <c r="P76" s="70">
        <v>0</v>
      </c>
      <c r="Q76" s="70">
        <v>0</v>
      </c>
      <c r="R76" s="70">
        <v>0</v>
      </c>
      <c r="S76" s="70">
        <v>0</v>
      </c>
      <c r="T76" s="70">
        <v>0</v>
      </c>
      <c r="U76" s="70">
        <f t="shared" si="4"/>
        <v>52</v>
      </c>
      <c r="V76" s="23">
        <v>0</v>
      </c>
      <c r="W76" s="12">
        <f t="shared" si="5"/>
        <v>52</v>
      </c>
    </row>
    <row r="77" spans="2:23" ht="14.45" x14ac:dyDescent="0.3">
      <c r="B77" s="1">
        <v>6</v>
      </c>
      <c r="C77" s="1" t="s">
        <v>5</v>
      </c>
      <c r="D77" s="7">
        <v>26</v>
      </c>
      <c r="E77" s="7">
        <v>26</v>
      </c>
      <c r="F77" s="59" t="s">
        <v>16</v>
      </c>
      <c r="G77" s="86" t="s">
        <v>25</v>
      </c>
      <c r="H77" s="1" t="s">
        <v>6</v>
      </c>
      <c r="I77" s="70">
        <v>7</v>
      </c>
      <c r="J77" s="70">
        <v>27</v>
      </c>
      <c r="K77" s="70">
        <v>4</v>
      </c>
      <c r="L77" s="70">
        <v>20</v>
      </c>
      <c r="M77" s="70">
        <v>0</v>
      </c>
      <c r="N77" s="70">
        <v>0</v>
      </c>
      <c r="O77" s="70">
        <v>0</v>
      </c>
      <c r="P77" s="70">
        <v>0</v>
      </c>
      <c r="Q77" s="70">
        <v>0</v>
      </c>
      <c r="R77" s="70">
        <v>0</v>
      </c>
      <c r="S77" s="70">
        <v>0</v>
      </c>
      <c r="T77" s="70">
        <v>0</v>
      </c>
      <c r="U77" s="70">
        <f t="shared" si="4"/>
        <v>47</v>
      </c>
      <c r="V77" s="23">
        <v>0</v>
      </c>
      <c r="W77" s="12">
        <f t="shared" si="5"/>
        <v>47</v>
      </c>
    </row>
    <row r="78" spans="2:23" ht="14.45" x14ac:dyDescent="0.3">
      <c r="B78" s="1">
        <v>7</v>
      </c>
      <c r="C78" s="1" t="s">
        <v>10</v>
      </c>
      <c r="D78" s="7">
        <v>35.4</v>
      </c>
      <c r="E78" s="7">
        <v>35.4</v>
      </c>
      <c r="F78" s="33" t="s">
        <v>16</v>
      </c>
      <c r="G78" s="86" t="s">
        <v>28</v>
      </c>
      <c r="H78" s="1" t="s">
        <v>4</v>
      </c>
      <c r="I78" s="70">
        <v>8</v>
      </c>
      <c r="J78" s="70">
        <v>29</v>
      </c>
      <c r="K78" s="70">
        <v>1</v>
      </c>
      <c r="L78" s="70">
        <v>18</v>
      </c>
      <c r="M78" s="70">
        <v>0</v>
      </c>
      <c r="N78" s="70">
        <v>0</v>
      </c>
      <c r="O78" s="70">
        <v>0</v>
      </c>
      <c r="P78" s="70">
        <v>0</v>
      </c>
      <c r="Q78" s="70">
        <v>0</v>
      </c>
      <c r="R78" s="70">
        <v>0</v>
      </c>
      <c r="S78" s="70">
        <v>0</v>
      </c>
      <c r="T78" s="70">
        <v>0</v>
      </c>
      <c r="U78" s="70">
        <f t="shared" si="4"/>
        <v>47</v>
      </c>
      <c r="V78" s="23">
        <v>0</v>
      </c>
      <c r="W78" s="12">
        <f t="shared" si="5"/>
        <v>47</v>
      </c>
    </row>
    <row r="79" spans="2:23" x14ac:dyDescent="0.25">
      <c r="B79" s="1">
        <v>8</v>
      </c>
      <c r="C79" s="1" t="s">
        <v>94</v>
      </c>
      <c r="D79" s="7">
        <v>54</v>
      </c>
      <c r="E79" s="7">
        <v>54</v>
      </c>
      <c r="F79" s="65" t="s">
        <v>95</v>
      </c>
      <c r="G79" s="88" t="s">
        <v>27</v>
      </c>
      <c r="H79" s="1" t="s">
        <v>71</v>
      </c>
      <c r="I79" s="70">
        <v>4</v>
      </c>
      <c r="J79" s="70">
        <v>25</v>
      </c>
      <c r="K79" s="70">
        <v>1</v>
      </c>
      <c r="L79" s="70">
        <v>16</v>
      </c>
      <c r="M79" s="70">
        <v>0</v>
      </c>
      <c r="N79" s="70">
        <v>0</v>
      </c>
      <c r="O79" s="70">
        <v>0</v>
      </c>
      <c r="P79" s="70">
        <v>0</v>
      </c>
      <c r="Q79" s="70">
        <v>0</v>
      </c>
      <c r="R79" s="70">
        <v>0</v>
      </c>
      <c r="S79" s="70">
        <v>0</v>
      </c>
      <c r="T79" s="70">
        <v>0</v>
      </c>
      <c r="U79" s="70">
        <f t="shared" si="4"/>
        <v>41</v>
      </c>
      <c r="V79" s="23">
        <v>0</v>
      </c>
      <c r="W79" s="12">
        <f t="shared" si="5"/>
        <v>41</v>
      </c>
    </row>
    <row r="80" spans="2:23" ht="14.45" x14ac:dyDescent="0.3">
      <c r="B80" s="1">
        <v>9</v>
      </c>
      <c r="C80" s="1" t="s">
        <v>105</v>
      </c>
      <c r="D80" s="7">
        <v>36</v>
      </c>
      <c r="E80" s="7">
        <v>36</v>
      </c>
      <c r="F80" s="59" t="s">
        <v>16</v>
      </c>
      <c r="G80" s="86" t="s">
        <v>27</v>
      </c>
      <c r="H80" s="1" t="s">
        <v>66</v>
      </c>
      <c r="I80" s="70">
        <v>8</v>
      </c>
      <c r="J80" s="70">
        <v>33</v>
      </c>
      <c r="K80" s="70">
        <v>0</v>
      </c>
      <c r="L80" s="70">
        <v>0</v>
      </c>
      <c r="M80" s="70">
        <v>0</v>
      </c>
      <c r="N80" s="70">
        <v>0</v>
      </c>
      <c r="O80" s="70">
        <v>0</v>
      </c>
      <c r="P80" s="70">
        <v>0</v>
      </c>
      <c r="Q80" s="70">
        <v>0</v>
      </c>
      <c r="R80" s="70">
        <v>0</v>
      </c>
      <c r="S80" s="70">
        <v>0</v>
      </c>
      <c r="T80" s="70">
        <v>0</v>
      </c>
      <c r="U80" s="70">
        <f t="shared" si="4"/>
        <v>33</v>
      </c>
      <c r="V80" s="23">
        <v>0</v>
      </c>
      <c r="W80" s="12">
        <f t="shared" si="5"/>
        <v>33</v>
      </c>
    </row>
    <row r="81" spans="2:23" x14ac:dyDescent="0.25">
      <c r="B81" s="1">
        <v>10</v>
      </c>
      <c r="C81" s="1" t="s">
        <v>155</v>
      </c>
      <c r="D81" s="7">
        <v>35.5</v>
      </c>
      <c r="E81" s="7"/>
      <c r="F81" s="59" t="s">
        <v>16</v>
      </c>
      <c r="G81" s="86"/>
      <c r="H81" s="1" t="s">
        <v>158</v>
      </c>
      <c r="I81" s="70">
        <v>0</v>
      </c>
      <c r="J81" s="70">
        <v>0</v>
      </c>
      <c r="K81" s="70">
        <v>4</v>
      </c>
      <c r="L81" s="70">
        <v>33</v>
      </c>
      <c r="M81" s="70">
        <v>0</v>
      </c>
      <c r="N81" s="70">
        <v>0</v>
      </c>
      <c r="O81" s="70">
        <v>0</v>
      </c>
      <c r="P81" s="70">
        <v>0</v>
      </c>
      <c r="Q81" s="70">
        <v>0</v>
      </c>
      <c r="R81" s="70">
        <v>0</v>
      </c>
      <c r="S81" s="70">
        <v>0</v>
      </c>
      <c r="T81" s="70">
        <v>0</v>
      </c>
      <c r="U81" s="70">
        <f t="shared" si="4"/>
        <v>33</v>
      </c>
      <c r="V81" s="23">
        <v>0</v>
      </c>
      <c r="W81" s="12">
        <f t="shared" si="5"/>
        <v>33</v>
      </c>
    </row>
    <row r="82" spans="2:23" ht="14.45" x14ac:dyDescent="0.3">
      <c r="B82" s="1">
        <v>11</v>
      </c>
      <c r="C82" s="1" t="s">
        <v>81</v>
      </c>
      <c r="D82" s="64">
        <v>36.200000000000003</v>
      </c>
      <c r="E82" s="64">
        <v>36.200000000000003</v>
      </c>
      <c r="F82" s="59" t="s">
        <v>16</v>
      </c>
      <c r="G82" s="86" t="s">
        <v>27</v>
      </c>
      <c r="H82" s="1" t="s">
        <v>112</v>
      </c>
      <c r="I82" s="70">
        <v>2</v>
      </c>
      <c r="J82" s="70">
        <v>15</v>
      </c>
      <c r="K82" s="70">
        <v>1</v>
      </c>
      <c r="L82" s="70">
        <v>17</v>
      </c>
      <c r="M82" s="70">
        <v>0</v>
      </c>
      <c r="N82" s="70">
        <v>0</v>
      </c>
      <c r="O82" s="70">
        <v>0</v>
      </c>
      <c r="P82" s="70">
        <v>0</v>
      </c>
      <c r="Q82" s="70">
        <v>0</v>
      </c>
      <c r="R82" s="70">
        <v>0</v>
      </c>
      <c r="S82" s="70">
        <v>0</v>
      </c>
      <c r="T82" s="70">
        <v>0</v>
      </c>
      <c r="U82" s="70">
        <f t="shared" si="4"/>
        <v>32</v>
      </c>
      <c r="V82" s="23">
        <v>0</v>
      </c>
      <c r="W82" s="12">
        <f t="shared" si="5"/>
        <v>32</v>
      </c>
    </row>
    <row r="83" spans="2:23" x14ac:dyDescent="0.25">
      <c r="B83" s="1">
        <v>12</v>
      </c>
      <c r="C83" s="24" t="s">
        <v>69</v>
      </c>
      <c r="D83" s="7">
        <v>31.4</v>
      </c>
      <c r="E83" s="7">
        <v>31.4</v>
      </c>
      <c r="F83" s="59" t="s">
        <v>16</v>
      </c>
      <c r="G83" s="86" t="s">
        <v>27</v>
      </c>
      <c r="H83" s="4" t="s">
        <v>71</v>
      </c>
      <c r="I83" s="70">
        <v>8</v>
      </c>
      <c r="J83" s="70">
        <v>30</v>
      </c>
      <c r="K83" s="70">
        <v>0</v>
      </c>
      <c r="L83" s="70">
        <v>0</v>
      </c>
      <c r="M83" s="70">
        <v>0</v>
      </c>
      <c r="N83" s="70">
        <v>0</v>
      </c>
      <c r="O83" s="70">
        <v>0</v>
      </c>
      <c r="P83" s="70">
        <v>0</v>
      </c>
      <c r="Q83" s="70">
        <v>0</v>
      </c>
      <c r="R83" s="70">
        <v>0</v>
      </c>
      <c r="S83" s="70">
        <v>0</v>
      </c>
      <c r="T83" s="70">
        <v>0</v>
      </c>
      <c r="U83" s="70">
        <f t="shared" si="4"/>
        <v>30</v>
      </c>
      <c r="V83" s="23">
        <v>0</v>
      </c>
      <c r="W83" s="12">
        <f t="shared" si="5"/>
        <v>30</v>
      </c>
    </row>
    <row r="84" spans="2:23" x14ac:dyDescent="0.25">
      <c r="B84" s="1">
        <v>13</v>
      </c>
      <c r="C84" s="24" t="s">
        <v>46</v>
      </c>
      <c r="D84" s="7">
        <v>28.5</v>
      </c>
      <c r="E84" s="7"/>
      <c r="F84" s="59" t="s">
        <v>16</v>
      </c>
      <c r="G84" s="86"/>
      <c r="H84" s="4" t="s">
        <v>2</v>
      </c>
      <c r="I84" s="70">
        <v>0</v>
      </c>
      <c r="J84" s="70">
        <v>0</v>
      </c>
      <c r="K84" s="70">
        <v>8</v>
      </c>
      <c r="L84" s="70">
        <v>30</v>
      </c>
      <c r="M84" s="70">
        <v>0</v>
      </c>
      <c r="N84" s="70">
        <v>0</v>
      </c>
      <c r="O84" s="70">
        <v>0</v>
      </c>
      <c r="P84" s="70">
        <v>0</v>
      </c>
      <c r="Q84" s="70">
        <v>0</v>
      </c>
      <c r="R84" s="70">
        <v>0</v>
      </c>
      <c r="S84" s="70">
        <v>0</v>
      </c>
      <c r="T84" s="70">
        <v>0</v>
      </c>
      <c r="U84" s="70">
        <f t="shared" si="4"/>
        <v>30</v>
      </c>
      <c r="V84" s="23">
        <v>0</v>
      </c>
      <c r="W84" s="12">
        <f t="shared" si="5"/>
        <v>30</v>
      </c>
    </row>
    <row r="85" spans="2:23" ht="14.45" x14ac:dyDescent="0.3">
      <c r="B85" s="1">
        <v>14</v>
      </c>
      <c r="C85" s="1" t="s">
        <v>47</v>
      </c>
      <c r="D85" s="7">
        <v>34.200000000000003</v>
      </c>
      <c r="E85" s="7">
        <v>34.200000000000003</v>
      </c>
      <c r="F85" s="33" t="s">
        <v>16</v>
      </c>
      <c r="G85" s="86" t="s">
        <v>28</v>
      </c>
      <c r="H85" s="1" t="s">
        <v>6</v>
      </c>
      <c r="I85" s="70">
        <v>4</v>
      </c>
      <c r="J85" s="70">
        <v>26</v>
      </c>
      <c r="K85" s="70">
        <v>0</v>
      </c>
      <c r="L85" s="70">
        <v>0</v>
      </c>
      <c r="M85" s="70">
        <v>0</v>
      </c>
      <c r="N85" s="70">
        <v>0</v>
      </c>
      <c r="O85" s="70">
        <v>0</v>
      </c>
      <c r="P85" s="70">
        <v>0</v>
      </c>
      <c r="Q85" s="70">
        <v>0</v>
      </c>
      <c r="R85" s="70">
        <v>0</v>
      </c>
      <c r="S85" s="70">
        <v>0</v>
      </c>
      <c r="T85" s="70">
        <v>0</v>
      </c>
      <c r="U85" s="70">
        <f t="shared" si="4"/>
        <v>26</v>
      </c>
      <c r="V85" s="23">
        <v>0</v>
      </c>
      <c r="W85" s="12">
        <f t="shared" si="5"/>
        <v>26</v>
      </c>
    </row>
    <row r="86" spans="2:23" x14ac:dyDescent="0.25">
      <c r="B86" s="1">
        <v>15</v>
      </c>
      <c r="C86" s="1" t="s">
        <v>150</v>
      </c>
      <c r="D86" s="7">
        <v>36</v>
      </c>
      <c r="E86" s="89"/>
      <c r="F86" s="27" t="s">
        <v>16</v>
      </c>
      <c r="G86" s="88" t="s">
        <v>25</v>
      </c>
      <c r="H86" s="1" t="s">
        <v>158</v>
      </c>
      <c r="I86" s="70">
        <v>0</v>
      </c>
      <c r="J86" s="104">
        <v>0</v>
      </c>
      <c r="K86" s="90">
        <v>5</v>
      </c>
      <c r="L86" s="90">
        <v>24</v>
      </c>
      <c r="M86" s="70">
        <v>0</v>
      </c>
      <c r="N86" s="70">
        <v>0</v>
      </c>
      <c r="O86" s="70">
        <v>0</v>
      </c>
      <c r="P86" s="70">
        <v>0</v>
      </c>
      <c r="Q86" s="70">
        <v>0</v>
      </c>
      <c r="R86" s="70">
        <v>0</v>
      </c>
      <c r="S86" s="70">
        <v>0</v>
      </c>
      <c r="T86" s="70">
        <v>0</v>
      </c>
      <c r="U86" s="70">
        <f t="shared" si="4"/>
        <v>24</v>
      </c>
      <c r="V86" s="23">
        <v>0</v>
      </c>
      <c r="W86" s="12">
        <f t="shared" si="5"/>
        <v>24</v>
      </c>
    </row>
    <row r="87" spans="2:23" ht="14.45" x14ac:dyDescent="0.3">
      <c r="B87" s="1">
        <v>16</v>
      </c>
      <c r="C87" s="24" t="s">
        <v>134</v>
      </c>
      <c r="D87" s="7">
        <v>33.5</v>
      </c>
      <c r="E87" s="7">
        <v>33.5</v>
      </c>
      <c r="F87" s="33" t="s">
        <v>16</v>
      </c>
      <c r="G87" s="86" t="s">
        <v>25</v>
      </c>
      <c r="H87" s="1" t="s">
        <v>99</v>
      </c>
      <c r="I87" s="70">
        <v>5</v>
      </c>
      <c r="J87" s="70">
        <v>22</v>
      </c>
      <c r="K87" s="70">
        <v>0</v>
      </c>
      <c r="L87" s="70">
        <v>0</v>
      </c>
      <c r="M87" s="70">
        <v>0</v>
      </c>
      <c r="N87" s="70">
        <v>0</v>
      </c>
      <c r="O87" s="70">
        <v>0</v>
      </c>
      <c r="P87" s="70">
        <v>0</v>
      </c>
      <c r="Q87" s="70">
        <v>0</v>
      </c>
      <c r="R87" s="70">
        <v>0</v>
      </c>
      <c r="S87" s="70">
        <v>0</v>
      </c>
      <c r="T87" s="70">
        <v>0</v>
      </c>
      <c r="U87" s="70">
        <f t="shared" si="4"/>
        <v>22</v>
      </c>
      <c r="V87" s="23">
        <v>0</v>
      </c>
      <c r="W87" s="12">
        <f t="shared" si="5"/>
        <v>22</v>
      </c>
    </row>
    <row r="88" spans="2:23" ht="14.45" x14ac:dyDescent="0.3">
      <c r="B88" s="1">
        <v>17</v>
      </c>
      <c r="C88" s="26"/>
      <c r="D88" s="7"/>
      <c r="E88" s="7"/>
      <c r="F88" s="33"/>
      <c r="G88" s="8"/>
      <c r="H88" s="1"/>
      <c r="I88" s="70"/>
      <c r="J88" s="70"/>
      <c r="K88" s="70"/>
      <c r="L88" s="70"/>
      <c r="M88" s="70"/>
      <c r="N88" s="70"/>
      <c r="O88" s="70"/>
      <c r="P88" s="70"/>
      <c r="Q88" s="70"/>
      <c r="R88" s="70"/>
      <c r="S88" s="70"/>
      <c r="T88" s="70"/>
      <c r="U88" s="70"/>
      <c r="V88" s="23"/>
      <c r="W88" s="12"/>
    </row>
    <row r="89" spans="2:23" ht="14.45" x14ac:dyDescent="0.3">
      <c r="B89" s="1">
        <v>18</v>
      </c>
      <c r="C89" s="1"/>
      <c r="D89" s="7"/>
      <c r="E89" s="7"/>
      <c r="F89" s="59"/>
      <c r="G89" s="8"/>
      <c r="H89" s="1"/>
      <c r="I89" s="70"/>
      <c r="J89" s="70"/>
      <c r="K89" s="70"/>
      <c r="L89" s="70"/>
      <c r="M89" s="70"/>
      <c r="N89" s="70"/>
      <c r="O89" s="70"/>
      <c r="P89" s="70"/>
      <c r="Q89" s="70"/>
      <c r="R89" s="70"/>
      <c r="S89" s="70"/>
      <c r="T89" s="70"/>
      <c r="U89" s="70"/>
      <c r="V89" s="23"/>
      <c r="W89" s="12"/>
    </row>
  </sheetData>
  <sortState ref="C75:W93">
    <sortCondition descending="1" ref="W75:W93"/>
  </sortState>
  <mergeCells count="12">
    <mergeCell ref="S6:T6"/>
    <mergeCell ref="I6:J6"/>
    <mergeCell ref="K6:L6"/>
    <mergeCell ref="M6:N6"/>
    <mergeCell ref="O6:P6"/>
    <mergeCell ref="Q6:R6"/>
    <mergeCell ref="S70:T70"/>
    <mergeCell ref="I70:J70"/>
    <mergeCell ref="K70:L70"/>
    <mergeCell ref="M70:N70"/>
    <mergeCell ref="O70:P70"/>
    <mergeCell ref="Q70:R70"/>
  </mergeCells>
  <pageMargins left="0.7" right="0.7" top="0.75" bottom="0.75" header="0.3" footer="0.3"/>
  <pageSetup paperSize="9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1"/>
  <sheetViews>
    <sheetView workbookViewId="0">
      <selection activeCell="O18" sqref="O18"/>
    </sheetView>
  </sheetViews>
  <sheetFormatPr defaultRowHeight="18.75" x14ac:dyDescent="0.3"/>
  <cols>
    <col min="2" max="2" width="6.7109375" style="35" customWidth="1"/>
    <col min="3" max="3" width="26" customWidth="1"/>
    <col min="4" max="11" width="9.7109375" customWidth="1"/>
    <col min="12" max="12" width="16.140625" customWidth="1"/>
  </cols>
  <sheetData>
    <row r="1" spans="2:12" ht="18.600000000000001" thickBot="1" x14ac:dyDescent="0.4"/>
    <row r="2" spans="2:12" ht="24.95" customHeight="1" thickBot="1" x14ac:dyDescent="0.35">
      <c r="B2" s="36"/>
      <c r="C2" s="16" t="s">
        <v>37</v>
      </c>
      <c r="D2" s="16" t="s">
        <v>32</v>
      </c>
      <c r="E2" s="16" t="s">
        <v>38</v>
      </c>
      <c r="F2" s="16" t="s">
        <v>39</v>
      </c>
      <c r="G2" s="16" t="s">
        <v>40</v>
      </c>
      <c r="H2" s="16" t="s">
        <v>41</v>
      </c>
      <c r="I2" s="16" t="s">
        <v>42</v>
      </c>
      <c r="J2" s="17" t="s">
        <v>43</v>
      </c>
      <c r="K2" s="9" t="s">
        <v>44</v>
      </c>
      <c r="L2" s="18" t="s">
        <v>45</v>
      </c>
    </row>
    <row r="3" spans="2:12" ht="24.95" customHeight="1" x14ac:dyDescent="0.35">
      <c r="B3" s="42">
        <v>1</v>
      </c>
      <c r="C3" s="37" t="s">
        <v>140</v>
      </c>
      <c r="D3" s="39">
        <v>129</v>
      </c>
      <c r="E3" s="39">
        <v>121</v>
      </c>
      <c r="F3" s="39">
        <v>0</v>
      </c>
      <c r="G3" s="39">
        <v>0</v>
      </c>
      <c r="H3" s="39">
        <v>0</v>
      </c>
      <c r="I3" s="39">
        <v>0</v>
      </c>
      <c r="J3" s="40">
        <f t="shared" ref="J3:J21" si="0">D3+E3+F3+G3+H3+I3</f>
        <v>250</v>
      </c>
      <c r="K3" s="40">
        <v>0</v>
      </c>
      <c r="L3" s="41">
        <f t="shared" ref="L3:L21" si="1">J3-K3</f>
        <v>250</v>
      </c>
    </row>
    <row r="4" spans="2:12" ht="24.95" customHeight="1" x14ac:dyDescent="0.35">
      <c r="B4" s="42">
        <v>2</v>
      </c>
      <c r="C4" s="38" t="s">
        <v>103</v>
      </c>
      <c r="D4" s="39">
        <v>133</v>
      </c>
      <c r="E4" s="39">
        <v>102</v>
      </c>
      <c r="F4" s="39">
        <v>0</v>
      </c>
      <c r="G4" s="39">
        <v>0</v>
      </c>
      <c r="H4" s="39">
        <v>0</v>
      </c>
      <c r="I4" s="39">
        <v>0</v>
      </c>
      <c r="J4" s="42">
        <f t="shared" si="0"/>
        <v>235</v>
      </c>
      <c r="K4" s="40">
        <v>0</v>
      </c>
      <c r="L4" s="41">
        <f t="shared" si="1"/>
        <v>235</v>
      </c>
    </row>
    <row r="5" spans="2:12" ht="24.95" customHeight="1" x14ac:dyDescent="0.35">
      <c r="B5" s="42">
        <v>3</v>
      </c>
      <c r="C5" s="38" t="s">
        <v>59</v>
      </c>
      <c r="D5" s="39">
        <v>127</v>
      </c>
      <c r="E5" s="39">
        <v>103</v>
      </c>
      <c r="F5" s="39">
        <v>0</v>
      </c>
      <c r="G5" s="39">
        <v>0</v>
      </c>
      <c r="H5" s="39">
        <v>0</v>
      </c>
      <c r="I5" s="39">
        <v>0</v>
      </c>
      <c r="J5" s="42">
        <f t="shared" si="0"/>
        <v>230</v>
      </c>
      <c r="K5" s="40">
        <v>0</v>
      </c>
      <c r="L5" s="41">
        <f t="shared" si="1"/>
        <v>230</v>
      </c>
    </row>
    <row r="6" spans="2:12" ht="24.95" customHeight="1" x14ac:dyDescent="0.35">
      <c r="B6" s="42">
        <v>4</v>
      </c>
      <c r="C6" s="38" t="s">
        <v>142</v>
      </c>
      <c r="D6" s="39">
        <v>126</v>
      </c>
      <c r="E6" s="39">
        <v>99</v>
      </c>
      <c r="F6" s="39">
        <v>0</v>
      </c>
      <c r="G6" s="39">
        <v>0</v>
      </c>
      <c r="H6" s="39">
        <v>0</v>
      </c>
      <c r="I6" s="39">
        <v>0</v>
      </c>
      <c r="J6" s="42">
        <f t="shared" si="0"/>
        <v>225</v>
      </c>
      <c r="K6" s="40">
        <v>0</v>
      </c>
      <c r="L6" s="41">
        <f t="shared" si="1"/>
        <v>225</v>
      </c>
    </row>
    <row r="7" spans="2:12" ht="24.95" customHeight="1" x14ac:dyDescent="0.35">
      <c r="B7" s="42">
        <v>5</v>
      </c>
      <c r="C7" s="38" t="s">
        <v>60</v>
      </c>
      <c r="D7" s="39">
        <v>125</v>
      </c>
      <c r="E7" s="39">
        <v>97</v>
      </c>
      <c r="F7" s="39">
        <v>0</v>
      </c>
      <c r="G7" s="39">
        <v>0</v>
      </c>
      <c r="H7" s="39">
        <v>0</v>
      </c>
      <c r="I7" s="39">
        <v>0</v>
      </c>
      <c r="J7" s="42">
        <f t="shared" si="0"/>
        <v>222</v>
      </c>
      <c r="K7" s="40">
        <v>0</v>
      </c>
      <c r="L7" s="41">
        <f t="shared" si="1"/>
        <v>222</v>
      </c>
    </row>
    <row r="8" spans="2:12" ht="24.95" customHeight="1" x14ac:dyDescent="0.3">
      <c r="B8" s="42">
        <v>6</v>
      </c>
      <c r="C8" s="38" t="s">
        <v>149</v>
      </c>
      <c r="D8" s="39">
        <v>107</v>
      </c>
      <c r="E8" s="39">
        <v>109</v>
      </c>
      <c r="F8" s="39">
        <v>0</v>
      </c>
      <c r="G8" s="39">
        <v>0</v>
      </c>
      <c r="H8" s="39">
        <v>0</v>
      </c>
      <c r="I8" s="39">
        <v>0</v>
      </c>
      <c r="J8" s="42">
        <f t="shared" si="0"/>
        <v>216</v>
      </c>
      <c r="K8" s="40">
        <v>0</v>
      </c>
      <c r="L8" s="41">
        <f t="shared" si="1"/>
        <v>216</v>
      </c>
    </row>
    <row r="9" spans="2:12" ht="24.95" customHeight="1" x14ac:dyDescent="0.3">
      <c r="B9" s="42">
        <v>7</v>
      </c>
      <c r="C9" s="38" t="s">
        <v>143</v>
      </c>
      <c r="D9" s="39">
        <v>134</v>
      </c>
      <c r="E9" s="39">
        <v>76</v>
      </c>
      <c r="F9" s="39">
        <v>0</v>
      </c>
      <c r="G9" s="39">
        <v>0</v>
      </c>
      <c r="H9" s="39">
        <v>0</v>
      </c>
      <c r="I9" s="39">
        <v>0</v>
      </c>
      <c r="J9" s="42">
        <f t="shared" si="0"/>
        <v>210</v>
      </c>
      <c r="K9" s="40">
        <v>0</v>
      </c>
      <c r="L9" s="41">
        <f t="shared" si="1"/>
        <v>210</v>
      </c>
    </row>
    <row r="10" spans="2:12" ht="24.95" customHeight="1" x14ac:dyDescent="0.3">
      <c r="B10" s="42">
        <v>9</v>
      </c>
      <c r="C10" s="38" t="s">
        <v>147</v>
      </c>
      <c r="D10" s="39">
        <v>110</v>
      </c>
      <c r="E10" s="39">
        <v>77</v>
      </c>
      <c r="F10" s="39">
        <v>0</v>
      </c>
      <c r="G10" s="39">
        <v>0</v>
      </c>
      <c r="H10" s="39">
        <v>0</v>
      </c>
      <c r="I10" s="39">
        <v>0</v>
      </c>
      <c r="J10" s="42">
        <f t="shared" si="0"/>
        <v>187</v>
      </c>
      <c r="K10" s="40">
        <v>0</v>
      </c>
      <c r="L10" s="41">
        <f t="shared" si="1"/>
        <v>187</v>
      </c>
    </row>
    <row r="11" spans="2:12" ht="24.95" customHeight="1" x14ac:dyDescent="0.3">
      <c r="B11" s="42">
        <v>10</v>
      </c>
      <c r="C11" s="38" t="s">
        <v>141</v>
      </c>
      <c r="D11" s="39">
        <v>103</v>
      </c>
      <c r="E11" s="39">
        <v>76</v>
      </c>
      <c r="F11" s="39">
        <v>0</v>
      </c>
      <c r="G11" s="39">
        <v>0</v>
      </c>
      <c r="H11" s="39">
        <v>0</v>
      </c>
      <c r="I11" s="39">
        <v>0</v>
      </c>
      <c r="J11" s="42">
        <f t="shared" si="0"/>
        <v>179</v>
      </c>
      <c r="K11" s="40">
        <v>0</v>
      </c>
      <c r="L11" s="41">
        <f t="shared" si="1"/>
        <v>179</v>
      </c>
    </row>
    <row r="12" spans="2:12" ht="24.95" customHeight="1" x14ac:dyDescent="0.3">
      <c r="B12" s="42">
        <v>11</v>
      </c>
      <c r="C12" s="38" t="s">
        <v>73</v>
      </c>
      <c r="D12" s="39">
        <v>114</v>
      </c>
      <c r="E12" s="39">
        <v>53</v>
      </c>
      <c r="F12" s="39">
        <v>0</v>
      </c>
      <c r="G12" s="39">
        <v>0</v>
      </c>
      <c r="H12" s="39">
        <v>0</v>
      </c>
      <c r="I12" s="39">
        <v>0</v>
      </c>
      <c r="J12" s="42">
        <f t="shared" si="0"/>
        <v>167</v>
      </c>
      <c r="K12" s="40">
        <v>0</v>
      </c>
      <c r="L12" s="41">
        <f t="shared" si="1"/>
        <v>167</v>
      </c>
    </row>
    <row r="13" spans="2:12" ht="24.95" customHeight="1" x14ac:dyDescent="0.3">
      <c r="B13" s="42">
        <v>13</v>
      </c>
      <c r="C13" s="38" t="s">
        <v>61</v>
      </c>
      <c r="D13" s="39">
        <v>98</v>
      </c>
      <c r="E13" s="39">
        <v>65</v>
      </c>
      <c r="F13" s="39">
        <v>0</v>
      </c>
      <c r="G13" s="39">
        <v>0</v>
      </c>
      <c r="H13" s="39">
        <v>0</v>
      </c>
      <c r="I13" s="39">
        <v>0</v>
      </c>
      <c r="J13" s="42">
        <f t="shared" si="0"/>
        <v>163</v>
      </c>
      <c r="K13" s="40">
        <v>0</v>
      </c>
      <c r="L13" s="41">
        <f t="shared" si="1"/>
        <v>163</v>
      </c>
    </row>
    <row r="14" spans="2:12" ht="24.95" customHeight="1" x14ac:dyDescent="0.3">
      <c r="B14" s="42">
        <v>15</v>
      </c>
      <c r="C14" s="38" t="s">
        <v>63</v>
      </c>
      <c r="D14" s="39">
        <v>95</v>
      </c>
      <c r="E14" s="39">
        <v>63</v>
      </c>
      <c r="F14" s="39">
        <v>0</v>
      </c>
      <c r="G14" s="39">
        <v>0</v>
      </c>
      <c r="H14" s="39">
        <v>0</v>
      </c>
      <c r="I14" s="39">
        <v>0</v>
      </c>
      <c r="J14" s="42">
        <f t="shared" si="0"/>
        <v>158</v>
      </c>
      <c r="K14" s="40">
        <v>0</v>
      </c>
      <c r="L14" s="41">
        <f t="shared" si="1"/>
        <v>158</v>
      </c>
    </row>
    <row r="15" spans="2:12" ht="24.95" customHeight="1" x14ac:dyDescent="0.3">
      <c r="B15" s="42">
        <v>17</v>
      </c>
      <c r="C15" s="38" t="s">
        <v>146</v>
      </c>
      <c r="D15" s="39">
        <v>79</v>
      </c>
      <c r="E15" s="39">
        <v>79</v>
      </c>
      <c r="F15" s="39">
        <v>0</v>
      </c>
      <c r="G15" s="39">
        <v>0</v>
      </c>
      <c r="H15" s="39">
        <v>0</v>
      </c>
      <c r="I15" s="39">
        <v>0</v>
      </c>
      <c r="J15" s="42">
        <f t="shared" si="0"/>
        <v>158</v>
      </c>
      <c r="K15" s="40">
        <v>0</v>
      </c>
      <c r="L15" s="41">
        <f t="shared" si="1"/>
        <v>158</v>
      </c>
    </row>
    <row r="16" spans="2:12" ht="24.95" customHeight="1" x14ac:dyDescent="0.3">
      <c r="B16" s="42">
        <v>18</v>
      </c>
      <c r="C16" s="61" t="s">
        <v>62</v>
      </c>
      <c r="D16" s="39">
        <v>80</v>
      </c>
      <c r="E16" s="39">
        <v>77</v>
      </c>
      <c r="F16" s="39">
        <v>0</v>
      </c>
      <c r="G16" s="39">
        <v>0</v>
      </c>
      <c r="H16" s="39">
        <v>0</v>
      </c>
      <c r="I16" s="39">
        <v>0</v>
      </c>
      <c r="J16" s="42">
        <f t="shared" si="0"/>
        <v>157</v>
      </c>
      <c r="K16" s="40">
        <v>0</v>
      </c>
      <c r="L16" s="43">
        <f t="shared" si="1"/>
        <v>157</v>
      </c>
    </row>
    <row r="17" spans="2:12" ht="24.95" customHeight="1" x14ac:dyDescent="0.3">
      <c r="B17" s="42">
        <v>19</v>
      </c>
      <c r="C17" s="61" t="s">
        <v>72</v>
      </c>
      <c r="D17" s="39">
        <v>78</v>
      </c>
      <c r="E17" s="39">
        <v>61</v>
      </c>
      <c r="F17" s="39">
        <v>0</v>
      </c>
      <c r="G17" s="39">
        <v>0</v>
      </c>
      <c r="H17" s="39">
        <v>0</v>
      </c>
      <c r="I17" s="39">
        <v>0</v>
      </c>
      <c r="J17" s="42">
        <f t="shared" si="0"/>
        <v>139</v>
      </c>
      <c r="K17" s="40">
        <v>0</v>
      </c>
      <c r="L17" s="43">
        <f t="shared" si="1"/>
        <v>139</v>
      </c>
    </row>
    <row r="18" spans="2:12" ht="25.15" customHeight="1" x14ac:dyDescent="0.3">
      <c r="B18" s="42">
        <v>20</v>
      </c>
      <c r="C18" s="61" t="s">
        <v>120</v>
      </c>
      <c r="D18" s="39">
        <v>64</v>
      </c>
      <c r="E18" s="39">
        <v>66</v>
      </c>
      <c r="F18" s="39">
        <v>0</v>
      </c>
      <c r="G18" s="39">
        <v>0</v>
      </c>
      <c r="H18" s="39">
        <v>0</v>
      </c>
      <c r="I18" s="39">
        <v>0</v>
      </c>
      <c r="J18" s="42">
        <f t="shared" si="0"/>
        <v>130</v>
      </c>
      <c r="K18" s="40">
        <v>0</v>
      </c>
      <c r="L18" s="43">
        <f t="shared" si="1"/>
        <v>130</v>
      </c>
    </row>
    <row r="19" spans="2:12" ht="25.15" customHeight="1" x14ac:dyDescent="0.3">
      <c r="B19" s="42">
        <v>21</v>
      </c>
      <c r="C19" s="61" t="s">
        <v>145</v>
      </c>
      <c r="D19" s="39">
        <v>74</v>
      </c>
      <c r="E19" s="39">
        <v>53</v>
      </c>
      <c r="F19" s="39">
        <v>0</v>
      </c>
      <c r="G19" s="39">
        <v>0</v>
      </c>
      <c r="H19" s="39">
        <v>0</v>
      </c>
      <c r="I19" s="39">
        <v>0</v>
      </c>
      <c r="J19" s="42">
        <f t="shared" si="0"/>
        <v>127</v>
      </c>
      <c r="K19" s="40">
        <v>0</v>
      </c>
      <c r="L19" s="43">
        <f t="shared" si="1"/>
        <v>127</v>
      </c>
    </row>
    <row r="20" spans="2:12" ht="25.15" customHeight="1" x14ac:dyDescent="0.3">
      <c r="B20" s="42">
        <v>22</v>
      </c>
      <c r="C20" s="61" t="s">
        <v>148</v>
      </c>
      <c r="D20" s="39">
        <v>75</v>
      </c>
      <c r="E20" s="39">
        <v>41</v>
      </c>
      <c r="F20" s="39">
        <v>0</v>
      </c>
      <c r="G20" s="39">
        <v>0</v>
      </c>
      <c r="H20" s="39">
        <v>0</v>
      </c>
      <c r="I20" s="39">
        <v>0</v>
      </c>
      <c r="J20" s="42">
        <f t="shared" si="0"/>
        <v>116</v>
      </c>
      <c r="K20" s="40">
        <v>0</v>
      </c>
      <c r="L20" s="43">
        <f t="shared" si="1"/>
        <v>116</v>
      </c>
    </row>
    <row r="21" spans="2:12" ht="25.15" customHeight="1" x14ac:dyDescent="0.3">
      <c r="B21" s="42">
        <v>23</v>
      </c>
      <c r="C21" s="106" t="s">
        <v>144</v>
      </c>
      <c r="D21" s="39">
        <v>86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42">
        <f t="shared" si="0"/>
        <v>86</v>
      </c>
      <c r="K21" s="40">
        <v>0</v>
      </c>
      <c r="L21" s="43">
        <f t="shared" si="1"/>
        <v>86</v>
      </c>
    </row>
  </sheetData>
  <sortState ref="C3:L21">
    <sortCondition descending="1" ref="L3:L21"/>
  </sortState>
  <pageMargins left="0.7" right="0.7" top="0.75" bottom="0.75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46"/>
  <sheetViews>
    <sheetView topLeftCell="A16" workbookViewId="0">
      <selection activeCell="G5" sqref="G5"/>
    </sheetView>
  </sheetViews>
  <sheetFormatPr defaultRowHeight="15" x14ac:dyDescent="0.25"/>
  <cols>
    <col min="1" max="1" width="4.7109375" customWidth="1"/>
    <col min="2" max="2" width="25.7109375" customWidth="1"/>
    <col min="4" max="4" width="4.7109375" customWidth="1"/>
    <col min="5" max="5" width="25.7109375" customWidth="1"/>
  </cols>
  <sheetData>
    <row r="2" spans="1:5" ht="15.75" thickBot="1" x14ac:dyDescent="0.3">
      <c r="A2" s="5"/>
      <c r="B2" s="5"/>
    </row>
    <row r="3" spans="1:5" ht="19.5" thickBot="1" x14ac:dyDescent="0.35">
      <c r="A3" s="55"/>
      <c r="B3" s="56" t="s">
        <v>103</v>
      </c>
      <c r="D3" s="55"/>
      <c r="E3" s="56" t="s">
        <v>99</v>
      </c>
    </row>
    <row r="4" spans="1:5" x14ac:dyDescent="0.25">
      <c r="A4" s="57">
        <v>1</v>
      </c>
      <c r="B4" s="1" t="s">
        <v>132</v>
      </c>
      <c r="D4" s="57">
        <v>1</v>
      </c>
      <c r="E4" s="2" t="s">
        <v>70</v>
      </c>
    </row>
    <row r="5" spans="1:5" x14ac:dyDescent="0.25">
      <c r="A5" s="57">
        <v>2</v>
      </c>
      <c r="B5" s="2" t="s">
        <v>133</v>
      </c>
      <c r="D5" s="57">
        <v>2</v>
      </c>
      <c r="E5" s="1" t="s">
        <v>134</v>
      </c>
    </row>
    <row r="6" spans="1:5" x14ac:dyDescent="0.25">
      <c r="A6" s="57">
        <v>3</v>
      </c>
      <c r="B6" s="1" t="s">
        <v>102</v>
      </c>
      <c r="D6" s="57">
        <v>3</v>
      </c>
      <c r="E6" s="1" t="s">
        <v>153</v>
      </c>
    </row>
    <row r="7" spans="1:5" x14ac:dyDescent="0.25">
      <c r="A7" s="57">
        <v>4</v>
      </c>
      <c r="B7" s="107" t="s">
        <v>125</v>
      </c>
      <c r="D7" s="57">
        <v>4</v>
      </c>
      <c r="E7" s="1" t="s">
        <v>156</v>
      </c>
    </row>
    <row r="8" spans="1:5" x14ac:dyDescent="0.25">
      <c r="A8" s="57">
        <v>5</v>
      </c>
      <c r="B8" s="4" t="s">
        <v>88</v>
      </c>
      <c r="D8" s="57">
        <v>5</v>
      </c>
      <c r="E8" s="1" t="s">
        <v>151</v>
      </c>
    </row>
    <row r="9" spans="1:5" ht="15.75" thickBot="1" x14ac:dyDescent="0.3">
      <c r="A9" s="58"/>
      <c r="B9" s="5"/>
      <c r="D9" s="58"/>
      <c r="E9" s="5"/>
    </row>
    <row r="10" spans="1:5" ht="19.5" thickBot="1" x14ac:dyDescent="0.35">
      <c r="A10" s="58"/>
      <c r="B10" s="56" t="s">
        <v>4</v>
      </c>
      <c r="D10" s="55"/>
      <c r="E10" s="56" t="s">
        <v>108</v>
      </c>
    </row>
    <row r="11" spans="1:5" x14ac:dyDescent="0.25">
      <c r="A11" s="57">
        <v>1</v>
      </c>
      <c r="B11" s="2" t="s">
        <v>3</v>
      </c>
      <c r="D11" s="57">
        <v>1</v>
      </c>
      <c r="E11" s="2" t="s">
        <v>107</v>
      </c>
    </row>
    <row r="12" spans="1:5" x14ac:dyDescent="0.25">
      <c r="A12" s="57">
        <v>2</v>
      </c>
      <c r="B12" s="1" t="s">
        <v>10</v>
      </c>
      <c r="D12" s="57">
        <v>2</v>
      </c>
      <c r="E12" s="1" t="s">
        <v>119</v>
      </c>
    </row>
    <row r="13" spans="1:5" x14ac:dyDescent="0.25">
      <c r="A13" s="57">
        <v>3</v>
      </c>
      <c r="B13" s="1" t="s">
        <v>78</v>
      </c>
      <c r="D13" s="57">
        <v>3</v>
      </c>
      <c r="E13" s="1" t="s">
        <v>124</v>
      </c>
    </row>
    <row r="14" spans="1:5" x14ac:dyDescent="0.25">
      <c r="A14" s="57">
        <v>4</v>
      </c>
      <c r="B14" s="1"/>
      <c r="D14" s="57">
        <v>4</v>
      </c>
      <c r="E14" s="1" t="s">
        <v>154</v>
      </c>
    </row>
    <row r="15" spans="1:5" x14ac:dyDescent="0.25">
      <c r="A15" s="57">
        <v>5</v>
      </c>
      <c r="B15" s="1"/>
      <c r="D15" s="57">
        <v>5</v>
      </c>
      <c r="E15" s="1"/>
    </row>
    <row r="16" spans="1:5" ht="15.75" thickBot="1" x14ac:dyDescent="0.3">
      <c r="A16" s="58"/>
      <c r="B16" s="5"/>
      <c r="D16" s="58"/>
      <c r="E16" s="5"/>
    </row>
    <row r="17" spans="1:5" ht="19.5" thickBot="1" x14ac:dyDescent="0.35">
      <c r="A17" s="55"/>
      <c r="B17" s="56" t="s">
        <v>55</v>
      </c>
      <c r="D17" s="55"/>
      <c r="E17" s="56" t="s">
        <v>6</v>
      </c>
    </row>
    <row r="18" spans="1:5" x14ac:dyDescent="0.25">
      <c r="A18" s="57">
        <v>1</v>
      </c>
      <c r="B18" s="1" t="s">
        <v>58</v>
      </c>
      <c r="D18" s="57">
        <v>1</v>
      </c>
      <c r="E18" s="2" t="s">
        <v>8</v>
      </c>
    </row>
    <row r="19" spans="1:5" x14ac:dyDescent="0.25">
      <c r="A19" s="57">
        <v>2</v>
      </c>
      <c r="B19" s="1" t="s">
        <v>56</v>
      </c>
      <c r="D19" s="57">
        <v>2</v>
      </c>
      <c r="E19" s="1" t="s">
        <v>5</v>
      </c>
    </row>
    <row r="20" spans="1:5" x14ac:dyDescent="0.25">
      <c r="A20" s="57">
        <v>3</v>
      </c>
      <c r="B20" s="1" t="s">
        <v>86</v>
      </c>
      <c r="D20" s="57">
        <v>3</v>
      </c>
      <c r="E20" s="1" t="s">
        <v>47</v>
      </c>
    </row>
    <row r="21" spans="1:5" x14ac:dyDescent="0.25">
      <c r="A21" s="57">
        <v>4</v>
      </c>
      <c r="B21" s="1" t="s">
        <v>57</v>
      </c>
      <c r="D21" s="57">
        <v>4</v>
      </c>
      <c r="E21" s="107" t="s">
        <v>109</v>
      </c>
    </row>
    <row r="22" spans="1:5" x14ac:dyDescent="0.25">
      <c r="A22" s="57">
        <v>5</v>
      </c>
      <c r="B22" s="1" t="s">
        <v>152</v>
      </c>
      <c r="D22" s="57">
        <v>5</v>
      </c>
      <c r="E22" s="1" t="s">
        <v>80</v>
      </c>
    </row>
    <row r="23" spans="1:5" ht="15.75" thickBot="1" x14ac:dyDescent="0.3">
      <c r="A23" s="58"/>
      <c r="B23" s="5"/>
      <c r="D23" s="58"/>
      <c r="E23" s="5"/>
    </row>
    <row r="24" spans="1:5" ht="19.5" thickBot="1" x14ac:dyDescent="0.35">
      <c r="A24" s="55"/>
      <c r="B24" s="56" t="s">
        <v>93</v>
      </c>
      <c r="D24" s="55"/>
      <c r="E24" s="56" t="s">
        <v>98</v>
      </c>
    </row>
    <row r="25" spans="1:5" x14ac:dyDescent="0.25">
      <c r="A25" s="57">
        <v>1</v>
      </c>
      <c r="B25" s="2" t="s">
        <v>135</v>
      </c>
      <c r="D25" s="57">
        <v>1</v>
      </c>
      <c r="E25" s="1" t="s">
        <v>0</v>
      </c>
    </row>
    <row r="26" spans="1:5" x14ac:dyDescent="0.25">
      <c r="A26" s="57">
        <v>2</v>
      </c>
      <c r="B26" s="1" t="s">
        <v>68</v>
      </c>
      <c r="D26" s="57">
        <v>2</v>
      </c>
      <c r="E26" s="1" t="s">
        <v>9</v>
      </c>
    </row>
    <row r="27" spans="1:5" x14ac:dyDescent="0.25">
      <c r="A27" s="57">
        <v>3</v>
      </c>
      <c r="B27" s="1" t="s">
        <v>74</v>
      </c>
      <c r="D27" s="57">
        <v>3</v>
      </c>
      <c r="E27" s="4" t="s">
        <v>65</v>
      </c>
    </row>
    <row r="28" spans="1:5" x14ac:dyDescent="0.25">
      <c r="A28" s="57">
        <v>4</v>
      </c>
      <c r="B28" t="s">
        <v>136</v>
      </c>
      <c r="D28" s="57">
        <v>4</v>
      </c>
      <c r="E28" s="4" t="s">
        <v>87</v>
      </c>
    </row>
    <row r="29" spans="1:5" x14ac:dyDescent="0.25">
      <c r="A29" s="57">
        <v>5</v>
      </c>
      <c r="B29" s="1" t="s">
        <v>129</v>
      </c>
      <c r="D29" s="57">
        <v>5</v>
      </c>
      <c r="E29" s="1"/>
    </row>
    <row r="30" spans="1:5" ht="15.75" thickBot="1" x14ac:dyDescent="0.3">
      <c r="A30" s="55"/>
      <c r="B30" s="5"/>
      <c r="D30" s="55"/>
    </row>
    <row r="31" spans="1:5" ht="19.5" thickBot="1" x14ac:dyDescent="0.35">
      <c r="A31" s="57"/>
      <c r="B31" s="56" t="s">
        <v>128</v>
      </c>
      <c r="D31" s="55"/>
      <c r="E31" s="56" t="s">
        <v>66</v>
      </c>
    </row>
    <row r="32" spans="1:5" x14ac:dyDescent="0.25">
      <c r="A32" s="57">
        <v>1</v>
      </c>
      <c r="B32" s="4" t="s">
        <v>127</v>
      </c>
      <c r="D32" s="57">
        <v>1</v>
      </c>
      <c r="E32" s="2" t="s">
        <v>21</v>
      </c>
    </row>
    <row r="33" spans="1:5" x14ac:dyDescent="0.25">
      <c r="A33" s="62">
        <v>2</v>
      </c>
      <c r="B33" s="1" t="s">
        <v>23</v>
      </c>
      <c r="D33" s="57">
        <v>2</v>
      </c>
      <c r="E33" s="1" t="s">
        <v>105</v>
      </c>
    </row>
    <row r="34" spans="1:5" x14ac:dyDescent="0.25">
      <c r="A34" s="62">
        <v>3</v>
      </c>
      <c r="B34" s="4" t="s">
        <v>64</v>
      </c>
      <c r="D34" s="57">
        <v>3</v>
      </c>
      <c r="E34" s="1" t="s">
        <v>91</v>
      </c>
    </row>
    <row r="35" spans="1:5" x14ac:dyDescent="0.25">
      <c r="A35" s="62">
        <v>4</v>
      </c>
      <c r="B35" s="4"/>
      <c r="D35" s="57">
        <v>4</v>
      </c>
      <c r="E35" s="1"/>
    </row>
    <row r="36" spans="1:5" x14ac:dyDescent="0.25">
      <c r="A36" s="62">
        <v>5</v>
      </c>
      <c r="B36" s="4"/>
      <c r="D36" s="57">
        <v>5</v>
      </c>
      <c r="E36" s="4"/>
    </row>
    <row r="37" spans="1:5" ht="15.75" thickBot="1" x14ac:dyDescent="0.3">
      <c r="A37" s="55"/>
      <c r="B37" s="5"/>
      <c r="D37" s="58"/>
      <c r="E37" s="5"/>
    </row>
    <row r="38" spans="1:5" ht="19.5" thickBot="1" x14ac:dyDescent="0.35">
      <c r="A38" s="57"/>
      <c r="B38" s="56" t="s">
        <v>97</v>
      </c>
      <c r="D38" s="55"/>
      <c r="E38" s="56" t="s">
        <v>2</v>
      </c>
    </row>
    <row r="39" spans="1:5" x14ac:dyDescent="0.25">
      <c r="A39" s="57">
        <v>1</v>
      </c>
      <c r="B39" s="1" t="s">
        <v>22</v>
      </c>
      <c r="D39" s="57">
        <v>1</v>
      </c>
      <c r="E39" s="2" t="s">
        <v>1</v>
      </c>
    </row>
    <row r="40" spans="1:5" x14ac:dyDescent="0.25">
      <c r="A40" s="57">
        <v>2</v>
      </c>
      <c r="B40" s="1" t="s">
        <v>96</v>
      </c>
      <c r="D40" s="57">
        <v>2</v>
      </c>
      <c r="E40" s="1" t="s">
        <v>7</v>
      </c>
    </row>
    <row r="41" spans="1:5" x14ac:dyDescent="0.25">
      <c r="A41" s="57">
        <v>3</v>
      </c>
      <c r="B41" s="1" t="s">
        <v>131</v>
      </c>
      <c r="D41" s="57">
        <v>3</v>
      </c>
      <c r="E41" s="1" t="s">
        <v>46</v>
      </c>
    </row>
    <row r="42" spans="1:5" x14ac:dyDescent="0.25">
      <c r="A42" s="57">
        <v>4</v>
      </c>
      <c r="B42" s="1" t="s">
        <v>84</v>
      </c>
      <c r="D42" s="57">
        <v>4</v>
      </c>
      <c r="E42" s="1"/>
    </row>
    <row r="43" spans="1:5" x14ac:dyDescent="0.25">
      <c r="A43" s="57">
        <v>5</v>
      </c>
      <c r="B43" s="4"/>
      <c r="D43" s="57">
        <v>5</v>
      </c>
      <c r="E43" s="1"/>
    </row>
    <row r="44" spans="1:5" ht="15.75" thickBot="1" x14ac:dyDescent="0.3">
      <c r="A44" s="55"/>
      <c r="B44" s="5"/>
    </row>
    <row r="45" spans="1:5" ht="19.5" thickBot="1" x14ac:dyDescent="0.35">
      <c r="A45" s="57"/>
      <c r="B45" s="56" t="s">
        <v>71</v>
      </c>
      <c r="D45" s="55"/>
      <c r="E45" s="56" t="s">
        <v>111</v>
      </c>
    </row>
    <row r="46" spans="1:5" x14ac:dyDescent="0.25">
      <c r="A46" s="57">
        <v>1</v>
      </c>
      <c r="B46" s="2" t="s">
        <v>94</v>
      </c>
      <c r="D46" s="57">
        <v>1</v>
      </c>
      <c r="E46" s="1" t="s">
        <v>110</v>
      </c>
    </row>
    <row r="47" spans="1:5" x14ac:dyDescent="0.25">
      <c r="A47" s="57">
        <v>2</v>
      </c>
      <c r="B47" s="1" t="s">
        <v>90</v>
      </c>
      <c r="D47" s="57">
        <v>2</v>
      </c>
      <c r="E47" s="1" t="s">
        <v>113</v>
      </c>
    </row>
    <row r="48" spans="1:5" x14ac:dyDescent="0.25">
      <c r="A48" s="57">
        <v>3</v>
      </c>
      <c r="B48" s="1" t="s">
        <v>53</v>
      </c>
      <c r="D48" s="57">
        <v>3</v>
      </c>
      <c r="E48" s="1" t="s">
        <v>130</v>
      </c>
    </row>
    <row r="49" spans="1:5" x14ac:dyDescent="0.25">
      <c r="A49" s="57">
        <v>4</v>
      </c>
      <c r="B49" s="1" t="s">
        <v>69</v>
      </c>
      <c r="D49" s="57">
        <v>4</v>
      </c>
      <c r="E49" s="1"/>
    </row>
    <row r="50" spans="1:5" x14ac:dyDescent="0.25">
      <c r="A50" s="57">
        <v>5</v>
      </c>
      <c r="B50" s="1"/>
      <c r="D50" s="57">
        <v>5</v>
      </c>
      <c r="E50" s="4"/>
    </row>
    <row r="51" spans="1:5" ht="15.75" thickBot="1" x14ac:dyDescent="0.3">
      <c r="A51" s="20"/>
      <c r="B51" s="5"/>
    </row>
    <row r="52" spans="1:5" ht="19.5" thickBot="1" x14ac:dyDescent="0.35">
      <c r="A52" s="55"/>
      <c r="B52" s="56" t="s">
        <v>137</v>
      </c>
      <c r="D52" s="55"/>
      <c r="E52" s="56" t="s">
        <v>76</v>
      </c>
    </row>
    <row r="53" spans="1:5" x14ac:dyDescent="0.25">
      <c r="A53" s="57">
        <v>1</v>
      </c>
      <c r="B53" s="2" t="s">
        <v>67</v>
      </c>
      <c r="D53" s="57">
        <v>1</v>
      </c>
      <c r="E53" s="1" t="s">
        <v>83</v>
      </c>
    </row>
    <row r="54" spans="1:5" x14ac:dyDescent="0.25">
      <c r="A54" s="57">
        <v>2</v>
      </c>
      <c r="B54" s="1" t="s">
        <v>126</v>
      </c>
      <c r="D54" s="57">
        <v>2</v>
      </c>
      <c r="E54" s="1" t="s">
        <v>82</v>
      </c>
    </row>
    <row r="55" spans="1:5" x14ac:dyDescent="0.25">
      <c r="A55" s="57">
        <v>3</v>
      </c>
      <c r="B55" s="1" t="s">
        <v>150</v>
      </c>
      <c r="D55" s="57">
        <v>3</v>
      </c>
      <c r="E55" s="1" t="s">
        <v>138</v>
      </c>
    </row>
    <row r="56" spans="1:5" x14ac:dyDescent="0.25">
      <c r="A56" s="57">
        <v>4</v>
      </c>
      <c r="B56" s="1" t="s">
        <v>155</v>
      </c>
      <c r="D56" s="57">
        <v>4</v>
      </c>
      <c r="E56" s="1" t="s">
        <v>89</v>
      </c>
    </row>
    <row r="57" spans="1:5" x14ac:dyDescent="0.25">
      <c r="A57" s="57">
        <v>5</v>
      </c>
      <c r="B57" s="107" t="s">
        <v>157</v>
      </c>
      <c r="D57" s="57">
        <v>5</v>
      </c>
      <c r="E57" s="4"/>
    </row>
    <row r="58" spans="1:5" ht="15.75" thickBot="1" x14ac:dyDescent="0.3">
      <c r="A58" s="5"/>
      <c r="B58" s="5"/>
    </row>
    <row r="59" spans="1:5" ht="19.5" thickBot="1" x14ac:dyDescent="0.35">
      <c r="A59" s="55"/>
      <c r="B59" s="56" t="s">
        <v>112</v>
      </c>
      <c r="D59" s="55"/>
      <c r="E59" s="56" t="s">
        <v>101</v>
      </c>
    </row>
    <row r="60" spans="1:5" x14ac:dyDescent="0.25">
      <c r="A60" s="57">
        <v>1</v>
      </c>
      <c r="B60" s="2" t="s">
        <v>81</v>
      </c>
      <c r="D60" s="57">
        <v>1</v>
      </c>
      <c r="E60" s="2" t="s">
        <v>100</v>
      </c>
    </row>
    <row r="61" spans="1:5" x14ac:dyDescent="0.25">
      <c r="A61" s="57">
        <v>2</v>
      </c>
      <c r="B61" s="1" t="s">
        <v>117</v>
      </c>
      <c r="D61" s="57">
        <v>2</v>
      </c>
      <c r="E61" s="1" t="s">
        <v>104</v>
      </c>
    </row>
    <row r="62" spans="1:5" x14ac:dyDescent="0.25">
      <c r="A62" s="57">
        <v>3</v>
      </c>
      <c r="B62" s="1" t="s">
        <v>85</v>
      </c>
      <c r="D62" s="57">
        <v>3</v>
      </c>
      <c r="E62" s="1" t="s">
        <v>118</v>
      </c>
    </row>
    <row r="63" spans="1:5" x14ac:dyDescent="0.25">
      <c r="A63" s="57">
        <v>4</v>
      </c>
      <c r="B63" s="1"/>
      <c r="D63" s="57">
        <v>4</v>
      </c>
      <c r="E63" s="1"/>
    </row>
    <row r="64" spans="1:5" x14ac:dyDescent="0.25">
      <c r="A64" s="57">
        <v>5</v>
      </c>
      <c r="B64" s="1"/>
      <c r="D64" s="57">
        <v>5</v>
      </c>
      <c r="E64" s="1"/>
    </row>
    <row r="65" spans="1:2" ht="15.75" thickBot="1" x14ac:dyDescent="0.3">
      <c r="A65" s="5"/>
      <c r="B65" s="5"/>
    </row>
    <row r="66" spans="1:2" ht="19.5" thickBot="1" x14ac:dyDescent="0.35">
      <c r="A66" s="55"/>
      <c r="B66" s="56" t="s">
        <v>122</v>
      </c>
    </row>
    <row r="67" spans="1:2" x14ac:dyDescent="0.25">
      <c r="A67" s="57">
        <v>1</v>
      </c>
      <c r="B67" s="2" t="s">
        <v>121</v>
      </c>
    </row>
    <row r="68" spans="1:2" x14ac:dyDescent="0.25">
      <c r="A68" s="57">
        <v>2</v>
      </c>
      <c r="B68" s="1" t="s">
        <v>123</v>
      </c>
    </row>
    <row r="69" spans="1:2" x14ac:dyDescent="0.25">
      <c r="A69" s="57">
        <v>3</v>
      </c>
      <c r="B69" s="1"/>
    </row>
    <row r="70" spans="1:2" x14ac:dyDescent="0.25">
      <c r="A70" s="57">
        <v>4</v>
      </c>
      <c r="B70" s="1"/>
    </row>
    <row r="71" spans="1:2" x14ac:dyDescent="0.25">
      <c r="A71" s="57">
        <v>5</v>
      </c>
      <c r="B71" s="1"/>
    </row>
    <row r="72" spans="1:2" x14ac:dyDescent="0.25">
      <c r="A72" s="5"/>
      <c r="B72" s="5"/>
    </row>
    <row r="73" spans="1:2" x14ac:dyDescent="0.25">
      <c r="A73" s="5"/>
      <c r="B73" s="5"/>
    </row>
    <row r="74" spans="1:2" x14ac:dyDescent="0.25">
      <c r="A74" s="5"/>
      <c r="B74" s="5"/>
    </row>
    <row r="75" spans="1:2" x14ac:dyDescent="0.25">
      <c r="A75" s="5"/>
      <c r="B75" s="5"/>
    </row>
    <row r="76" spans="1:2" x14ac:dyDescent="0.25">
      <c r="A76" s="5"/>
      <c r="B76" s="5"/>
    </row>
    <row r="77" spans="1:2" x14ac:dyDescent="0.25">
      <c r="A77" s="5"/>
      <c r="B77" s="5"/>
    </row>
    <row r="78" spans="1:2" x14ac:dyDescent="0.25">
      <c r="A78" s="5"/>
      <c r="B78" s="5"/>
    </row>
    <row r="79" spans="1:2" x14ac:dyDescent="0.25">
      <c r="A79" s="5"/>
      <c r="B79" s="5"/>
    </row>
    <row r="80" spans="1:2" x14ac:dyDescent="0.25">
      <c r="A80" s="5"/>
      <c r="B80" s="5"/>
    </row>
    <row r="81" spans="1:2" x14ac:dyDescent="0.25">
      <c r="A81" s="5"/>
      <c r="B81" s="5"/>
    </row>
    <row r="82" spans="1:2" x14ac:dyDescent="0.25">
      <c r="A82" s="5"/>
      <c r="B82" s="5"/>
    </row>
    <row r="83" spans="1:2" x14ac:dyDescent="0.25">
      <c r="A83" s="5"/>
      <c r="B83" s="5"/>
    </row>
    <row r="84" spans="1:2" x14ac:dyDescent="0.25">
      <c r="A84" s="5"/>
      <c r="B84" s="5"/>
    </row>
    <row r="85" spans="1:2" x14ac:dyDescent="0.25">
      <c r="A85" s="5"/>
      <c r="B85" s="5"/>
    </row>
    <row r="86" spans="1:2" x14ac:dyDescent="0.25">
      <c r="A86" s="5"/>
      <c r="B86" s="5"/>
    </row>
    <row r="87" spans="1:2" x14ac:dyDescent="0.25">
      <c r="A87" s="5"/>
      <c r="B87" s="5"/>
    </row>
    <row r="88" spans="1:2" x14ac:dyDescent="0.25">
      <c r="A88" s="5"/>
      <c r="B88" s="5"/>
    </row>
    <row r="89" spans="1:2" x14ac:dyDescent="0.25">
      <c r="A89" s="5"/>
      <c r="B89" s="5"/>
    </row>
    <row r="90" spans="1:2" x14ac:dyDescent="0.25">
      <c r="A90" s="5"/>
      <c r="B90" s="5"/>
    </row>
    <row r="91" spans="1:2" x14ac:dyDescent="0.25">
      <c r="A91" s="5"/>
      <c r="B91" s="5"/>
    </row>
    <row r="92" spans="1:2" x14ac:dyDescent="0.25">
      <c r="A92" s="5"/>
      <c r="B92" s="5"/>
    </row>
    <row r="93" spans="1:2" x14ac:dyDescent="0.25">
      <c r="A93" s="5"/>
      <c r="B93" s="5"/>
    </row>
    <row r="94" spans="1:2" x14ac:dyDescent="0.25">
      <c r="A94" s="5"/>
      <c r="B94" s="5"/>
    </row>
    <row r="95" spans="1:2" x14ac:dyDescent="0.25">
      <c r="A95" s="5"/>
      <c r="B95" s="5"/>
    </row>
    <row r="96" spans="1:2" x14ac:dyDescent="0.25">
      <c r="A96" s="5"/>
      <c r="B96" s="5"/>
    </row>
    <row r="97" spans="1:2" x14ac:dyDescent="0.25">
      <c r="A97" s="5"/>
      <c r="B97" s="5"/>
    </row>
    <row r="98" spans="1:2" x14ac:dyDescent="0.25">
      <c r="A98" s="5"/>
      <c r="B98" s="5"/>
    </row>
    <row r="99" spans="1:2" x14ac:dyDescent="0.25">
      <c r="A99" s="5"/>
      <c r="B99" s="5"/>
    </row>
    <row r="100" spans="1:2" x14ac:dyDescent="0.25">
      <c r="A100" s="5"/>
      <c r="B100" s="5"/>
    </row>
    <row r="101" spans="1:2" x14ac:dyDescent="0.25">
      <c r="A101" s="5"/>
      <c r="B101" s="5"/>
    </row>
    <row r="102" spans="1:2" x14ac:dyDescent="0.25">
      <c r="A102" s="5"/>
      <c r="B102" s="5"/>
    </row>
    <row r="103" spans="1:2" x14ac:dyDescent="0.25">
      <c r="A103" s="5"/>
      <c r="B103" s="5"/>
    </row>
    <row r="104" spans="1:2" x14ac:dyDescent="0.25">
      <c r="A104" s="5"/>
      <c r="B104" s="5"/>
    </row>
    <row r="105" spans="1:2" x14ac:dyDescent="0.25">
      <c r="A105" s="5"/>
      <c r="B105" s="5"/>
    </row>
    <row r="106" spans="1:2" x14ac:dyDescent="0.25">
      <c r="A106" s="5"/>
      <c r="B106" s="5"/>
    </row>
    <row r="107" spans="1:2" x14ac:dyDescent="0.25">
      <c r="A107" s="5"/>
      <c r="B107" s="5"/>
    </row>
    <row r="108" spans="1:2" x14ac:dyDescent="0.25">
      <c r="A108" s="5"/>
      <c r="B108" s="5"/>
    </row>
    <row r="109" spans="1:2" x14ac:dyDescent="0.25">
      <c r="A109" s="5"/>
      <c r="B109" s="5"/>
    </row>
    <row r="110" spans="1:2" x14ac:dyDescent="0.25">
      <c r="A110" s="5"/>
      <c r="B110" s="5"/>
    </row>
    <row r="111" spans="1:2" x14ac:dyDescent="0.25">
      <c r="A111" s="5"/>
      <c r="B111" s="5"/>
    </row>
    <row r="112" spans="1:2" x14ac:dyDescent="0.25">
      <c r="A112" s="5"/>
      <c r="B112" s="5"/>
    </row>
    <row r="113" spans="1:2" x14ac:dyDescent="0.25">
      <c r="A113" s="5"/>
      <c r="B113" s="5"/>
    </row>
    <row r="114" spans="1:2" x14ac:dyDescent="0.25">
      <c r="A114" s="5"/>
      <c r="B114" s="5"/>
    </row>
    <row r="115" spans="1:2" x14ac:dyDescent="0.25">
      <c r="A115" s="5"/>
      <c r="B115" s="5"/>
    </row>
    <row r="116" spans="1:2" x14ac:dyDescent="0.25">
      <c r="A116" s="5"/>
      <c r="B116" s="5"/>
    </row>
    <row r="117" spans="1:2" x14ac:dyDescent="0.25">
      <c r="A117" s="5"/>
      <c r="B117" s="5"/>
    </row>
    <row r="118" spans="1:2" x14ac:dyDescent="0.25">
      <c r="A118" s="5"/>
      <c r="B118" s="5"/>
    </row>
    <row r="119" spans="1:2" x14ac:dyDescent="0.25">
      <c r="A119" s="5"/>
      <c r="B119" s="5"/>
    </row>
    <row r="120" spans="1:2" x14ac:dyDescent="0.25">
      <c r="A120" s="5"/>
      <c r="B120" s="5"/>
    </row>
    <row r="121" spans="1:2" x14ac:dyDescent="0.25">
      <c r="A121" s="5"/>
      <c r="B121" s="5"/>
    </row>
    <row r="122" spans="1:2" x14ac:dyDescent="0.25">
      <c r="A122" s="5"/>
      <c r="B122" s="5"/>
    </row>
    <row r="123" spans="1:2" x14ac:dyDescent="0.25">
      <c r="A123" s="5"/>
      <c r="B123" s="5"/>
    </row>
    <row r="124" spans="1:2" x14ac:dyDescent="0.25">
      <c r="A124" s="5"/>
      <c r="B124" s="5"/>
    </row>
    <row r="125" spans="1:2" x14ac:dyDescent="0.25">
      <c r="A125" s="5"/>
      <c r="B125" s="5"/>
    </row>
    <row r="126" spans="1:2" x14ac:dyDescent="0.25">
      <c r="A126" s="5"/>
      <c r="B126" s="5"/>
    </row>
    <row r="127" spans="1:2" x14ac:dyDescent="0.25">
      <c r="A127" s="5"/>
      <c r="B127" s="5"/>
    </row>
    <row r="128" spans="1:2" x14ac:dyDescent="0.25">
      <c r="A128" s="5"/>
      <c r="B128" s="5"/>
    </row>
    <row r="129" spans="1:2" x14ac:dyDescent="0.25">
      <c r="A129" s="5"/>
      <c r="B129" s="5"/>
    </row>
    <row r="130" spans="1:2" x14ac:dyDescent="0.25">
      <c r="A130" s="5"/>
      <c r="B130" s="5"/>
    </row>
    <row r="131" spans="1:2" x14ac:dyDescent="0.25">
      <c r="A131" s="5"/>
      <c r="B131" s="5"/>
    </row>
    <row r="132" spans="1:2" x14ac:dyDescent="0.25">
      <c r="A132" s="5"/>
      <c r="B132" s="5"/>
    </row>
    <row r="133" spans="1:2" x14ac:dyDescent="0.25">
      <c r="A133" s="5"/>
      <c r="B133" s="5"/>
    </row>
    <row r="134" spans="1:2" x14ac:dyDescent="0.25">
      <c r="A134" s="5"/>
      <c r="B134" s="5"/>
    </row>
    <row r="135" spans="1:2" x14ac:dyDescent="0.25">
      <c r="A135" s="5"/>
      <c r="B135" s="5"/>
    </row>
    <row r="136" spans="1:2" x14ac:dyDescent="0.25">
      <c r="A136" s="5"/>
      <c r="B136" s="5"/>
    </row>
    <row r="137" spans="1:2" x14ac:dyDescent="0.25">
      <c r="A137" s="5"/>
      <c r="B137" s="5"/>
    </row>
    <row r="138" spans="1:2" x14ac:dyDescent="0.25">
      <c r="A138" s="5"/>
      <c r="B138" s="5"/>
    </row>
    <row r="139" spans="1:2" x14ac:dyDescent="0.25">
      <c r="A139" s="5"/>
      <c r="B139" s="5"/>
    </row>
    <row r="140" spans="1:2" x14ac:dyDescent="0.25">
      <c r="A140" s="5"/>
      <c r="B140" s="5"/>
    </row>
    <row r="141" spans="1:2" x14ac:dyDescent="0.25">
      <c r="A141" s="5"/>
      <c r="B141" s="5"/>
    </row>
    <row r="142" spans="1:2" x14ac:dyDescent="0.25">
      <c r="A142" s="5"/>
      <c r="B142" s="5"/>
    </row>
    <row r="143" spans="1:2" x14ac:dyDescent="0.25">
      <c r="A143" s="5"/>
      <c r="B143" s="5"/>
    </row>
    <row r="144" spans="1:2" x14ac:dyDescent="0.25">
      <c r="A144" s="5"/>
      <c r="B144" s="5"/>
    </row>
    <row r="145" spans="1:2" x14ac:dyDescent="0.25">
      <c r="A145" s="5"/>
      <c r="B145" s="5"/>
    </row>
    <row r="146" spans="1:2" x14ac:dyDescent="0.25">
      <c r="A146" s="5"/>
      <c r="B146" s="5"/>
    </row>
    <row r="147" spans="1:2" x14ac:dyDescent="0.25">
      <c r="A147" s="5"/>
      <c r="B147" s="5"/>
    </row>
    <row r="148" spans="1:2" x14ac:dyDescent="0.25">
      <c r="A148" s="5"/>
      <c r="B148" s="5"/>
    </row>
    <row r="149" spans="1:2" x14ac:dyDescent="0.25">
      <c r="A149" s="5"/>
      <c r="B149" s="5"/>
    </row>
    <row r="150" spans="1:2" x14ac:dyDescent="0.25">
      <c r="A150" s="5"/>
      <c r="B150" s="5"/>
    </row>
    <row r="151" spans="1:2" x14ac:dyDescent="0.25">
      <c r="A151" s="5"/>
      <c r="B151" s="5"/>
    </row>
    <row r="152" spans="1:2" x14ac:dyDescent="0.25">
      <c r="A152" s="5"/>
      <c r="B152" s="5"/>
    </row>
    <row r="153" spans="1:2" x14ac:dyDescent="0.25">
      <c r="A153" s="5"/>
      <c r="B153" s="5"/>
    </row>
    <row r="154" spans="1:2" x14ac:dyDescent="0.25">
      <c r="A154" s="5"/>
      <c r="B154" s="5"/>
    </row>
    <row r="155" spans="1:2" x14ac:dyDescent="0.25">
      <c r="A155" s="5"/>
      <c r="B155" s="5"/>
    </row>
    <row r="156" spans="1:2" x14ac:dyDescent="0.25">
      <c r="A156" s="5"/>
      <c r="B156" s="5"/>
    </row>
    <row r="157" spans="1:2" x14ac:dyDescent="0.25">
      <c r="A157" s="5"/>
      <c r="B157" s="5"/>
    </row>
    <row r="158" spans="1:2" x14ac:dyDescent="0.25">
      <c r="A158" s="5"/>
      <c r="B158" s="5"/>
    </row>
    <row r="159" spans="1:2" x14ac:dyDescent="0.25">
      <c r="A159" s="5"/>
      <c r="B159" s="5"/>
    </row>
    <row r="160" spans="1:2" x14ac:dyDescent="0.25">
      <c r="A160" s="5"/>
      <c r="B160" s="5"/>
    </row>
    <row r="161" spans="1:2" x14ac:dyDescent="0.25">
      <c r="A161" s="5"/>
      <c r="B161" s="5"/>
    </row>
    <row r="162" spans="1:2" x14ac:dyDescent="0.25">
      <c r="A162" s="5"/>
      <c r="B162" s="5"/>
    </row>
    <row r="163" spans="1:2" x14ac:dyDescent="0.25">
      <c r="A163" s="5"/>
      <c r="B163" s="5"/>
    </row>
    <row r="164" spans="1:2" x14ac:dyDescent="0.25">
      <c r="A164" s="5"/>
      <c r="B164" s="5"/>
    </row>
    <row r="165" spans="1:2" x14ac:dyDescent="0.25">
      <c r="A165" s="5"/>
      <c r="B165" s="5"/>
    </row>
    <row r="166" spans="1:2" x14ac:dyDescent="0.25">
      <c r="A166" s="5"/>
      <c r="B166" s="5"/>
    </row>
    <row r="167" spans="1:2" x14ac:dyDescent="0.25">
      <c r="A167" s="5"/>
      <c r="B167" s="5"/>
    </row>
    <row r="168" spans="1:2" x14ac:dyDescent="0.25">
      <c r="A168" s="5"/>
      <c r="B168" s="5"/>
    </row>
    <row r="169" spans="1:2" x14ac:dyDescent="0.25">
      <c r="A169" s="5"/>
      <c r="B169" s="5"/>
    </row>
    <row r="170" spans="1:2" x14ac:dyDescent="0.25">
      <c r="A170" s="5"/>
      <c r="B170" s="5"/>
    </row>
    <row r="171" spans="1:2" x14ac:dyDescent="0.25">
      <c r="A171" s="5"/>
      <c r="B171" s="5"/>
    </row>
    <row r="172" spans="1:2" x14ac:dyDescent="0.25">
      <c r="A172" s="5"/>
      <c r="B172" s="5"/>
    </row>
    <row r="173" spans="1:2" x14ac:dyDescent="0.25">
      <c r="A173" s="5"/>
      <c r="B173" s="5"/>
    </row>
    <row r="174" spans="1:2" x14ac:dyDescent="0.25">
      <c r="A174" s="5"/>
      <c r="B174" s="5"/>
    </row>
    <row r="175" spans="1:2" x14ac:dyDescent="0.25">
      <c r="A175" s="5"/>
      <c r="B175" s="5"/>
    </row>
    <row r="176" spans="1:2" x14ac:dyDescent="0.25">
      <c r="A176" s="5"/>
      <c r="B176" s="5"/>
    </row>
    <row r="177" spans="1:2" x14ac:dyDescent="0.25">
      <c r="A177" s="5"/>
      <c r="B177" s="5"/>
    </row>
    <row r="178" spans="1:2" x14ac:dyDescent="0.25">
      <c r="A178" s="5"/>
      <c r="B178" s="5"/>
    </row>
    <row r="179" spans="1:2" x14ac:dyDescent="0.25">
      <c r="A179" s="5"/>
      <c r="B179" s="5"/>
    </row>
    <row r="180" spans="1:2" x14ac:dyDescent="0.25">
      <c r="A180" s="5"/>
      <c r="B180" s="5"/>
    </row>
    <row r="181" spans="1:2" x14ac:dyDescent="0.25">
      <c r="A181" s="5"/>
      <c r="B181" s="5"/>
    </row>
    <row r="182" spans="1:2" x14ac:dyDescent="0.25">
      <c r="A182" s="5"/>
      <c r="B182" s="5"/>
    </row>
    <row r="183" spans="1:2" x14ac:dyDescent="0.25">
      <c r="A183" s="5"/>
      <c r="B183" s="5"/>
    </row>
    <row r="184" spans="1:2" x14ac:dyDescent="0.25">
      <c r="A184" s="5"/>
      <c r="B184" s="5"/>
    </row>
    <row r="185" spans="1:2" x14ac:dyDescent="0.25">
      <c r="A185" s="5"/>
      <c r="B185" s="5"/>
    </row>
    <row r="186" spans="1:2" x14ac:dyDescent="0.25">
      <c r="A186" s="5"/>
      <c r="B186" s="5"/>
    </row>
    <row r="187" spans="1:2" x14ac:dyDescent="0.25">
      <c r="A187" s="5"/>
      <c r="B187" s="5"/>
    </row>
    <row r="188" spans="1:2" x14ac:dyDescent="0.25">
      <c r="A188" s="5"/>
      <c r="B188" s="5"/>
    </row>
    <row r="189" spans="1:2" x14ac:dyDescent="0.25">
      <c r="A189" s="5"/>
      <c r="B189" s="5"/>
    </row>
    <row r="190" spans="1:2" x14ac:dyDescent="0.25">
      <c r="A190" s="5"/>
      <c r="B190" s="5"/>
    </row>
    <row r="191" spans="1:2" x14ac:dyDescent="0.25">
      <c r="A191" s="5"/>
      <c r="B191" s="5"/>
    </row>
    <row r="192" spans="1:2" x14ac:dyDescent="0.25">
      <c r="A192" s="5"/>
      <c r="B192" s="5"/>
    </row>
    <row r="193" spans="1:2" x14ac:dyDescent="0.25">
      <c r="A193" s="5"/>
      <c r="B193" s="5"/>
    </row>
    <row r="194" spans="1:2" x14ac:dyDescent="0.25">
      <c r="A194" s="5"/>
      <c r="B194" s="5"/>
    </row>
    <row r="195" spans="1:2" x14ac:dyDescent="0.25">
      <c r="A195" s="5"/>
      <c r="B195" s="5"/>
    </row>
    <row r="196" spans="1:2" x14ac:dyDescent="0.25">
      <c r="A196" s="5"/>
      <c r="B196" s="5"/>
    </row>
    <row r="197" spans="1:2" x14ac:dyDescent="0.25">
      <c r="A197" s="5"/>
      <c r="B197" s="5"/>
    </row>
    <row r="198" spans="1:2" x14ac:dyDescent="0.25">
      <c r="A198" s="5"/>
      <c r="B198" s="5"/>
    </row>
    <row r="199" spans="1:2" x14ac:dyDescent="0.25">
      <c r="A199" s="5"/>
      <c r="B199" s="5"/>
    </row>
    <row r="200" spans="1:2" x14ac:dyDescent="0.25">
      <c r="A200" s="5"/>
      <c r="B200" s="5"/>
    </row>
    <row r="201" spans="1:2" x14ac:dyDescent="0.25">
      <c r="A201" s="5"/>
      <c r="B201" s="5"/>
    </row>
    <row r="202" spans="1:2" x14ac:dyDescent="0.25">
      <c r="A202" s="5"/>
      <c r="B202" s="5"/>
    </row>
    <row r="203" spans="1:2" x14ac:dyDescent="0.25">
      <c r="A203" s="5"/>
      <c r="B203" s="5"/>
    </row>
    <row r="204" spans="1:2" x14ac:dyDescent="0.25">
      <c r="A204" s="5"/>
      <c r="B204" s="5"/>
    </row>
    <row r="205" spans="1:2" x14ac:dyDescent="0.25">
      <c r="A205" s="5"/>
      <c r="B205" s="5"/>
    </row>
    <row r="206" spans="1:2" x14ac:dyDescent="0.25">
      <c r="A206" s="5"/>
      <c r="B206" s="5"/>
    </row>
    <row r="207" spans="1:2" x14ac:dyDescent="0.25">
      <c r="A207" s="5"/>
      <c r="B207" s="5"/>
    </row>
    <row r="208" spans="1:2" x14ac:dyDescent="0.25">
      <c r="A208" s="5"/>
      <c r="B208" s="5"/>
    </row>
    <row r="209" spans="1:2" x14ac:dyDescent="0.25">
      <c r="A209" s="5"/>
      <c r="B209" s="5"/>
    </row>
    <row r="210" spans="1:2" x14ac:dyDescent="0.25">
      <c r="A210" s="5"/>
      <c r="B210" s="5"/>
    </row>
    <row r="211" spans="1:2" x14ac:dyDescent="0.25">
      <c r="A211" s="5"/>
      <c r="B211" s="5"/>
    </row>
    <row r="212" spans="1:2" x14ac:dyDescent="0.25">
      <c r="A212" s="5"/>
      <c r="B212" s="5"/>
    </row>
    <row r="213" spans="1:2" x14ac:dyDescent="0.25">
      <c r="A213" s="5"/>
      <c r="B213" s="5"/>
    </row>
    <row r="214" spans="1:2" x14ac:dyDescent="0.25">
      <c r="A214" s="5"/>
      <c r="B214" s="5"/>
    </row>
    <row r="215" spans="1:2" x14ac:dyDescent="0.25">
      <c r="A215" s="5"/>
      <c r="B215" s="5"/>
    </row>
    <row r="216" spans="1:2" x14ac:dyDescent="0.25">
      <c r="A216" s="5"/>
      <c r="B216" s="5"/>
    </row>
    <row r="217" spans="1:2" x14ac:dyDescent="0.25">
      <c r="A217" s="5"/>
      <c r="B217" s="5"/>
    </row>
    <row r="218" spans="1:2" x14ac:dyDescent="0.25">
      <c r="A218" s="5"/>
      <c r="B218" s="5"/>
    </row>
    <row r="219" spans="1:2" x14ac:dyDescent="0.25">
      <c r="A219" s="5"/>
      <c r="B219" s="5"/>
    </row>
    <row r="220" spans="1:2" x14ac:dyDescent="0.25">
      <c r="A220" s="5"/>
      <c r="B220" s="5"/>
    </row>
    <row r="221" spans="1:2" x14ac:dyDescent="0.25">
      <c r="A221" s="5"/>
      <c r="B221" s="5"/>
    </row>
    <row r="222" spans="1:2" x14ac:dyDescent="0.25">
      <c r="A222" s="5"/>
      <c r="B222" s="5"/>
    </row>
    <row r="223" spans="1:2" x14ac:dyDescent="0.25">
      <c r="A223" s="5"/>
      <c r="B223" s="5"/>
    </row>
    <row r="224" spans="1:2" x14ac:dyDescent="0.25">
      <c r="A224" s="5"/>
      <c r="B224" s="5"/>
    </row>
    <row r="225" spans="1:2" x14ac:dyDescent="0.25">
      <c r="A225" s="5"/>
      <c r="B225" s="5"/>
    </row>
    <row r="226" spans="1:2" x14ac:dyDescent="0.25">
      <c r="A226" s="5"/>
      <c r="B226" s="5"/>
    </row>
    <row r="227" spans="1:2" x14ac:dyDescent="0.25">
      <c r="A227" s="5"/>
      <c r="B227" s="5"/>
    </row>
    <row r="228" spans="1:2" x14ac:dyDescent="0.25">
      <c r="A228" s="5"/>
      <c r="B228" s="5"/>
    </row>
    <row r="229" spans="1:2" x14ac:dyDescent="0.25">
      <c r="A229" s="5"/>
      <c r="B229" s="5"/>
    </row>
    <row r="230" spans="1:2" x14ac:dyDescent="0.25">
      <c r="A230" s="5"/>
      <c r="B230" s="5"/>
    </row>
    <row r="231" spans="1:2" x14ac:dyDescent="0.25">
      <c r="A231" s="5"/>
      <c r="B231" s="5"/>
    </row>
    <row r="232" spans="1:2" x14ac:dyDescent="0.25">
      <c r="A232" s="5"/>
      <c r="B232" s="5"/>
    </row>
    <row r="233" spans="1:2" x14ac:dyDescent="0.25">
      <c r="A233" s="5"/>
      <c r="B233" s="5"/>
    </row>
    <row r="234" spans="1:2" x14ac:dyDescent="0.25">
      <c r="A234" s="5"/>
      <c r="B234" s="5"/>
    </row>
    <row r="235" spans="1:2" x14ac:dyDescent="0.25">
      <c r="A235" s="5"/>
      <c r="B235" s="5"/>
    </row>
    <row r="236" spans="1:2" x14ac:dyDescent="0.25">
      <c r="A236" s="5"/>
      <c r="B236" s="5"/>
    </row>
    <row r="237" spans="1:2" x14ac:dyDescent="0.25">
      <c r="A237" s="5"/>
      <c r="B237" s="5"/>
    </row>
    <row r="238" spans="1:2" x14ac:dyDescent="0.25">
      <c r="A238" s="5"/>
      <c r="B238" s="5"/>
    </row>
    <row r="239" spans="1:2" x14ac:dyDescent="0.25">
      <c r="A239" s="5"/>
      <c r="B239" s="5"/>
    </row>
    <row r="240" spans="1:2" x14ac:dyDescent="0.25">
      <c r="A240" s="5"/>
      <c r="B240" s="5"/>
    </row>
    <row r="241" spans="1:2" x14ac:dyDescent="0.25">
      <c r="A241" s="5"/>
      <c r="B241" s="5"/>
    </row>
    <row r="242" spans="1:2" x14ac:dyDescent="0.25">
      <c r="A242" s="5"/>
      <c r="B242" s="5"/>
    </row>
    <row r="243" spans="1:2" x14ac:dyDescent="0.25">
      <c r="A243" s="5"/>
      <c r="B243" s="5"/>
    </row>
    <row r="244" spans="1:2" x14ac:dyDescent="0.25">
      <c r="A244" s="5"/>
      <c r="B244" s="5"/>
    </row>
    <row r="245" spans="1:2" x14ac:dyDescent="0.25">
      <c r="A245" s="5"/>
      <c r="B245" s="5"/>
    </row>
    <row r="246" spans="1:2" x14ac:dyDescent="0.25">
      <c r="B246" s="5"/>
    </row>
  </sheetData>
  <pageMargins left="0.7" right="0.7" top="0.75" bottom="0.75" header="0.3" footer="0.3"/>
  <pageSetup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BRUTO 2. kolo</vt:lpstr>
      <vt:lpstr>NETO 2. kolo</vt:lpstr>
      <vt:lpstr>UKUPNO EKIPE 2. kolo</vt:lpstr>
      <vt:lpstr>Sastavi ekipa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Davor</cp:lastModifiedBy>
  <cp:lastPrinted>2017-11-20T08:44:38Z</cp:lastPrinted>
  <dcterms:created xsi:type="dcterms:W3CDTF">2014-01-20T09:00:26Z</dcterms:created>
  <dcterms:modified xsi:type="dcterms:W3CDTF">2017-11-20T11:42:02Z</dcterms:modified>
</cp:coreProperties>
</file>